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5" i="2"/>
  <c r="B56" s="1"/>
  <c r="B58" s="1"/>
  <c r="B52"/>
  <c r="B53"/>
  <c r="B54" s="1"/>
  <c r="B27"/>
  <c r="B29" s="1"/>
  <c r="B28"/>
  <c r="B21"/>
  <c r="B22"/>
  <c r="B19"/>
  <c r="B20"/>
  <c r="B13"/>
  <c r="B14"/>
  <c r="B31" l="1"/>
  <c r="B30"/>
  <c r="B57"/>
  <c r="B59" s="1"/>
  <c r="B33" l="1"/>
  <c r="B32"/>
  <c r="B34" l="1"/>
  <c r="B35"/>
  <c r="B37" l="1"/>
  <c r="B36"/>
  <c r="B38" l="1"/>
  <c r="B40" s="1"/>
  <c r="B39"/>
  <c r="B42" l="1"/>
  <c r="B41"/>
  <c r="B44" l="1"/>
  <c r="B43"/>
  <c r="B45" s="1"/>
  <c r="B47" l="1"/>
  <c r="B46"/>
</calcChain>
</file>

<file path=xl/sharedStrings.xml><?xml version="1.0" encoding="utf-8"?>
<sst xmlns="http://schemas.openxmlformats.org/spreadsheetml/2006/main" count="141" uniqueCount="68">
  <si>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</si>
  <si>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</si>
  <si>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</si>
  <si>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</si>
  <si>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</si>
  <si>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</si>
  <si>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</si>
  <si>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</si>
  <si>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</si>
  <si>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</si>
  <si>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14</t>
  </si>
  <si>
    <t xml:space="preserve">шт.    </t>
  </si>
  <si>
    <t>1225,05</t>
  </si>
  <si>
    <t>Установка металлического поручня</t>
  </si>
  <si>
    <t>Изготовление и монтаж металлических изделий</t>
  </si>
  <si>
    <t/>
  </si>
  <si>
    <t xml:space="preserve">компл. </t>
  </si>
  <si>
    <t>421,08</t>
  </si>
  <si>
    <t>Плотницкие работы</t>
  </si>
  <si>
    <t xml:space="preserve">м.кв.  </t>
  </si>
  <si>
    <t>1,3</t>
  </si>
  <si>
    <t>1762,86</t>
  </si>
  <si>
    <t>Ремонт остекления</t>
  </si>
  <si>
    <t>Непредвиденные работы</t>
  </si>
  <si>
    <t>1549,14</t>
  </si>
  <si>
    <t>774,57</t>
  </si>
  <si>
    <t>Замена кранов шаровых д15</t>
  </si>
  <si>
    <t>2051,22</t>
  </si>
  <si>
    <t>Замена кранов шаровых д25</t>
  </si>
  <si>
    <t>4676,46</t>
  </si>
  <si>
    <t>Замена кранов шаровых д50</t>
  </si>
  <si>
    <t>672,69</t>
  </si>
  <si>
    <t>Замена сгонов д15</t>
  </si>
  <si>
    <t>455,08</t>
  </si>
  <si>
    <t>Замена сгонов д20</t>
  </si>
  <si>
    <t>635,14</t>
  </si>
  <si>
    <t>317,57</t>
  </si>
  <si>
    <t>Замена сгонов д25</t>
  </si>
  <si>
    <t xml:space="preserve">м.п.   </t>
  </si>
  <si>
    <t>3691,7</t>
  </si>
  <si>
    <t>Замена участков трубопроводов д15</t>
  </si>
  <si>
    <t>1,5</t>
  </si>
  <si>
    <t>1211,03</t>
  </si>
  <si>
    <t>807,35</t>
  </si>
  <si>
    <t>Замена участков трубопроводов д20</t>
  </si>
  <si>
    <t>15627,29</t>
  </si>
  <si>
    <t>Ремонт систем канализации</t>
  </si>
  <si>
    <t>Сантехнические работы</t>
  </si>
  <si>
    <t>1509,96</t>
  </si>
  <si>
    <t>Смена провода АПВ 1х35мм2 (стояковый провод)</t>
  </si>
  <si>
    <t>262,5</t>
  </si>
  <si>
    <t>Смена провода АПВ 1х6мм2 (провода в коробах)</t>
  </si>
  <si>
    <t>4642,23</t>
  </si>
  <si>
    <t>14178,57</t>
  </si>
  <si>
    <t>11414,58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</si>
  <si>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</si>
  <si>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</si>
  <si>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</si>
  <si>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</si>
  <si>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</si>
  <si>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</si>
  <si>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</si>
  <si>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14</t>
  </si>
  <si>
    <t>c 01.05.2015 г. по 28.12.2015 г.</t>
  </si>
  <si>
    <t>Начисление по текущему ремонту на 01.01.2016 г., руб.:</t>
  </si>
  <si>
    <t>51140,68</t>
  </si>
  <si>
    <t>Задолженность населения на 01.01.2016 г., руб.:</t>
  </si>
  <si>
    <t>325314,71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</si>
</sst>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1225.05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1225.05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0</v>
      </c>
      <c r="H19" s="66">
        <v>421.08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19</v>
      </c>
      <c r="G21" s="65">
        <v>1.3</v>
      </c>
      <c r="H21" s="66">
        <v>1762.86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2183.94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47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11</v>
      </c>
      <c r="G27" s="65">
        <v>3</v>
      </c>
      <c r="H27" s="66">
        <v>2323.71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2</v>
      </c>
      <c r="H28" s="73" t="s">
        <v>24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11</v>
      </c>
      <c r="G29" s="72">
        <v>1</v>
      </c>
      <c r="H29" s="73" t="s">
        <v>25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28</v>
      </c>
      <c r="F30" s="64" t="s">
        <v>11</v>
      </c>
      <c r="G30" s="65">
        <v>2</v>
      </c>
      <c r="H30" s="66">
        <v>2051.2199999999998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2</v>
      </c>
      <c r="H31" s="73" t="s">
        <v>27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30</v>
      </c>
      <c r="F32" s="64" t="s">
        <v>11</v>
      </c>
      <c r="G32" s="65">
        <v>1</v>
      </c>
      <c r="H32" s="66">
        <v>4676.46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1</v>
      </c>
      <c r="H33" s="73" t="s">
        <v>29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4</v>
      </c>
      <c r="E34" s="63" t="s">
        <v>32</v>
      </c>
      <c r="F34" s="64" t="s">
        <v>11</v>
      </c>
      <c r="G34" s="65">
        <v>3</v>
      </c>
      <c r="H34" s="66">
        <v>672.69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3</v>
      </c>
      <c r="H35" s="73" t="s">
        <v>31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5</v>
      </c>
      <c r="E36" s="63" t="s">
        <v>34</v>
      </c>
      <c r="F36" s="64" t="s">
        <v>11</v>
      </c>
      <c r="G36" s="65">
        <v>2</v>
      </c>
      <c r="H36" s="66">
        <v>455.08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33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6</v>
      </c>
      <c r="E38" s="63" t="s">
        <v>37</v>
      </c>
      <c r="F38" s="64" t="s">
        <v>11</v>
      </c>
      <c r="G38" s="65">
        <v>3</v>
      </c>
      <c r="H38" s="66">
        <v>952.71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2</v>
      </c>
      <c r="H39" s="73" t="s">
        <v>35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36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7</v>
      </c>
      <c r="E41" s="63" t="s">
        <v>40</v>
      </c>
      <c r="F41" s="64" t="s">
        <v>38</v>
      </c>
      <c r="G41" s="65">
        <v>5</v>
      </c>
      <c r="H41" s="66">
        <v>3691.7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38</v>
      </c>
      <c r="G42" s="72">
        <v>5</v>
      </c>
      <c r="H42" s="73" t="s">
        <v>39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8</v>
      </c>
      <c r="E43" s="63" t="s">
        <v>44</v>
      </c>
      <c r="F43" s="64" t="s">
        <v>38</v>
      </c>
      <c r="G43" s="65">
        <v>2.5</v>
      </c>
      <c r="H43" s="66">
        <v>2018.38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38</v>
      </c>
      <c r="G44" s="72" t="s">
        <v>41</v>
      </c>
      <c r="H44" s="73" t="s">
        <v>42</v>
      </c>
      <c r="I44" s="46"/>
      <c r="J44" s="46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38</v>
      </c>
      <c r="G45" s="72">
        <v>1</v>
      </c>
      <c r="H45" s="73" t="s">
        <v>43</v>
      </c>
      <c r="I45" s="46"/>
      <c r="J45" s="46"/>
    </row>
    <row r="46" spans="1:10" ht="12.75" customHeight="1">
      <c r="A46" s="41"/>
      <c r="B46" s="60">
        <f>B45</f>
        <v>3</v>
      </c>
      <c r="C46" s="61" t="s">
        <v>7</v>
      </c>
      <c r="D46" s="62">
        <v>9</v>
      </c>
      <c r="E46" s="63" t="s">
        <v>46</v>
      </c>
      <c r="F46" s="64" t="s">
        <v>38</v>
      </c>
      <c r="G46" s="65">
        <v>6</v>
      </c>
      <c r="H46" s="66">
        <v>15627.29</v>
      </c>
      <c r="I46" s="67"/>
      <c r="J46" s="68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38</v>
      </c>
      <c r="G47" s="72">
        <v>6</v>
      </c>
      <c r="H47" s="73" t="s">
        <v>45</v>
      </c>
      <c r="I47" s="46"/>
      <c r="J47" s="46"/>
    </row>
    <row r="48" spans="1:10" ht="3" customHeight="1">
      <c r="A48" s="41"/>
      <c r="B48" s="42"/>
      <c r="C48" s="42"/>
      <c r="D48" s="42"/>
      <c r="E48" s="43"/>
      <c r="F48" s="44"/>
      <c r="G48" s="45"/>
      <c r="H48" s="46"/>
      <c r="I48" s="46"/>
      <c r="J48" s="46"/>
    </row>
    <row r="49" spans="1:10" ht="15" customHeight="1">
      <c r="A49" s="41"/>
      <c r="B49" s="47"/>
      <c r="C49" s="47"/>
      <c r="D49" s="47"/>
      <c r="E49" s="48" t="s">
        <v>8</v>
      </c>
      <c r="F49" s="48"/>
      <c r="G49" s="49">
        <v>32469.239999999998</v>
      </c>
      <c r="H49" s="49"/>
      <c r="I49" s="49"/>
      <c r="J49" s="50"/>
    </row>
    <row r="50" spans="1:10" ht="6.95" customHeight="1">
      <c r="A50" s="41"/>
      <c r="B50" s="47"/>
      <c r="C50" s="47"/>
      <c r="D50" s="47"/>
      <c r="E50" s="51"/>
      <c r="F50" s="52" t="s">
        <v>15</v>
      </c>
      <c r="G50" s="53"/>
      <c r="H50" s="53"/>
      <c r="I50" s="53"/>
      <c r="J50" s="53"/>
    </row>
    <row r="51" spans="1:10" ht="15" customHeight="1">
      <c r="A51" s="41"/>
      <c r="B51" s="54">
        <v>4</v>
      </c>
      <c r="C51" s="55"/>
      <c r="D51" s="56"/>
      <c r="E51" s="57" t="s">
        <v>56</v>
      </c>
      <c r="F51" s="58"/>
      <c r="G51" s="58"/>
      <c r="H51" s="58"/>
      <c r="I51" s="58"/>
      <c r="J51" s="59"/>
    </row>
    <row r="52" spans="1:10" ht="12.75" customHeight="1">
      <c r="A52" s="41"/>
      <c r="B52" s="60">
        <f>B51</f>
        <v>4</v>
      </c>
      <c r="C52" s="61" t="s">
        <v>7</v>
      </c>
      <c r="D52" s="62">
        <v>1</v>
      </c>
      <c r="E52" s="63" t="s">
        <v>49</v>
      </c>
      <c r="F52" s="64" t="s">
        <v>38</v>
      </c>
      <c r="G52" s="65">
        <v>6</v>
      </c>
      <c r="H52" s="66">
        <v>1509.96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38</v>
      </c>
      <c r="G53" s="72">
        <v>6</v>
      </c>
      <c r="H53" s="73" t="s">
        <v>48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2</v>
      </c>
      <c r="E54" s="63" t="s">
        <v>51</v>
      </c>
      <c r="F54" s="64" t="s">
        <v>38</v>
      </c>
      <c r="G54" s="65">
        <v>7</v>
      </c>
      <c r="H54" s="66">
        <v>262.5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38</v>
      </c>
      <c r="G55" s="72">
        <v>7</v>
      </c>
      <c r="H55" s="73" t="s">
        <v>50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3</v>
      </c>
      <c r="E56" s="63" t="s">
        <v>55</v>
      </c>
      <c r="F56" s="64" t="s">
        <v>16</v>
      </c>
      <c r="G56" s="65">
        <v>3</v>
      </c>
      <c r="H56" s="66">
        <v>30235.379999999997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16</v>
      </c>
      <c r="G57" s="72">
        <v>1</v>
      </c>
      <c r="H57" s="73" t="s">
        <v>52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16</v>
      </c>
      <c r="G58" s="72">
        <v>1</v>
      </c>
      <c r="H58" s="73" t="s">
        <v>53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16</v>
      </c>
      <c r="G59" s="72">
        <v>1</v>
      </c>
      <c r="H59" s="73" t="s">
        <v>54</v>
      </c>
      <c r="I59" s="46"/>
      <c r="J59" s="46"/>
    </row>
    <row r="60" spans="1:10" ht="3" customHeight="1">
      <c r="A60" s="41"/>
      <c r="B60" s="42"/>
      <c r="C60" s="42"/>
      <c r="D60" s="42"/>
      <c r="E60" s="43"/>
      <c r="F60" s="44"/>
      <c r="G60" s="45"/>
      <c r="H60" s="46"/>
      <c r="I60" s="46"/>
      <c r="J60" s="46"/>
    </row>
    <row r="61" spans="1:10" ht="15" customHeight="1">
      <c r="A61" s="41"/>
      <c r="B61" s="47"/>
      <c r="C61" s="47"/>
      <c r="D61" s="47"/>
      <c r="E61" s="48" t="s">
        <v>8</v>
      </c>
      <c r="F61" s="48"/>
      <c r="G61" s="49">
        <v>32007.839999999997</v>
      </c>
      <c r="H61" s="49"/>
      <c r="I61" s="49"/>
      <c r="J61" s="50"/>
    </row>
    <row r="62" spans="1:10" ht="6.95" customHeight="1">
      <c r="A62" s="41"/>
      <c r="B62" s="47"/>
      <c r="C62" s="47"/>
      <c r="D62" s="47"/>
      <c r="E62" s="51"/>
      <c r="F62" s="52" t="s">
        <v>15</v>
      </c>
      <c r="G62" s="53"/>
      <c r="H62" s="53"/>
      <c r="I62" s="53"/>
      <c r="J62" s="53"/>
    </row>
    <row r="63" spans="1:10" ht="15" customHeight="1">
      <c r="A63" s="41"/>
      <c r="B63" s="47"/>
      <c r="C63" s="47"/>
      <c r="D63" s="47"/>
      <c r="E63" s="74"/>
      <c r="F63" s="75"/>
      <c r="G63" s="76"/>
      <c r="H63" s="76"/>
      <c r="I63" s="76"/>
      <c r="J63" s="76"/>
    </row>
    <row r="64" spans="1:10" ht="14.1" customHeight="1">
      <c r="A64" s="41"/>
      <c r="B64" s="47"/>
      <c r="C64" s="47"/>
      <c r="D64" s="47"/>
      <c r="E64" s="77" t="s">
        <v>9</v>
      </c>
      <c r="F64" s="77"/>
      <c r="G64" s="78">
        <v>67886.070000000007</v>
      </c>
      <c r="H64" s="78"/>
      <c r="I64" s="78"/>
      <c r="J64" s="79"/>
    </row>
    <row r="65" spans="1:10" ht="18.95" customHeight="1">
      <c r="A65" s="41"/>
      <c r="B65" s="47"/>
      <c r="C65" s="47"/>
      <c r="D65" s="47"/>
      <c r="E65" s="47"/>
      <c r="F65" s="80"/>
      <c r="G65" s="81"/>
      <c r="H65" s="82"/>
      <c r="I65" s="82"/>
      <c r="J65" s="82"/>
    </row>
    <row r="66" spans="1:10" ht="18.95" customHeight="1">
      <c r="A66" s="41"/>
      <c r="B66" s="47"/>
      <c r="C66" s="47"/>
      <c r="D66" s="47"/>
      <c r="E66" s="47"/>
      <c r="F66" s="80"/>
      <c r="G66" s="81"/>
      <c r="H66" s="82"/>
      <c r="I66" s="41"/>
      <c r="J66" s="82"/>
    </row>
    <row r="67" spans="1:10" ht="12" customHeight="1">
      <c r="A67" s="41"/>
      <c r="B67" s="47"/>
      <c r="C67" s="47"/>
      <c r="D67" s="47"/>
      <c r="E67" s="47"/>
      <c r="F67" s="83" t="s">
        <v>64</v>
      </c>
      <c r="G67" s="84" t="s">
        <v>65</v>
      </c>
      <c r="H67" s="84"/>
      <c r="I67" s="84"/>
      <c r="J67" s="85"/>
    </row>
    <row r="68" spans="1:10" ht="12" customHeight="1">
      <c r="A68" s="41"/>
      <c r="B68" s="47"/>
      <c r="C68" s="47"/>
      <c r="D68" s="47"/>
      <c r="E68" s="47"/>
      <c r="F68" s="83" t="s">
        <v>66</v>
      </c>
      <c r="G68" s="84" t="s">
        <v>67</v>
      </c>
      <c r="H68" s="84"/>
      <c r="I68" s="84"/>
      <c r="J68" s="85"/>
    </row>
    <row r="69" spans="1:10" ht="12" customHeight="1">
      <c r="A69" s="41"/>
      <c r="B69" s="47"/>
      <c r="C69" s="47"/>
      <c r="D69" s="47"/>
      <c r="E69" s="83"/>
      <c r="F69" s="47"/>
      <c r="G69" s="81"/>
      <c r="H69" s="82"/>
      <c r="I69" s="82"/>
      <c r="J69" s="82"/>
    </row>
    <row r="70" spans="1:10" ht="12" customHeight="1">
      <c r="A70" s="41"/>
      <c r="B70" s="47"/>
      <c r="C70" s="47"/>
      <c r="D70" s="47"/>
      <c r="E70" s="86" t="s">
        <v>59</v>
      </c>
      <c r="F70" s="41"/>
      <c r="G70" s="81"/>
      <c r="H70" s="82"/>
      <c r="I70" s="82"/>
      <c r="J70" s="82"/>
    </row>
    <row r="71" spans="1:10" ht="14.1" customHeight="1">
      <c r="A71" s="41"/>
      <c r="B71" s="47"/>
      <c r="C71" s="47"/>
      <c r="D71" s="47"/>
      <c r="E71" s="86" t="s">
        <v>58</v>
      </c>
      <c r="F71" s="87" t="s">
        <v>60</v>
      </c>
      <c r="G71" s="41"/>
      <c r="H71" s="87"/>
      <c r="I71" s="87"/>
      <c r="J71" s="82"/>
    </row>
    <row r="72" spans="1:10" ht="12" customHeight="1">
      <c r="A72" s="88"/>
      <c r="B72" s="89"/>
      <c r="C72" s="89"/>
      <c r="D72" s="89"/>
      <c r="E72" s="88"/>
      <c r="F72" s="88"/>
      <c r="G72" s="88"/>
      <c r="H72" s="88"/>
      <c r="I72" s="88"/>
      <c r="J72" s="88"/>
    </row>
  </sheetData>
  <dataConsolidate/>
  <mergeCells count="37">
    <mergeCell ref="E64:F64"/>
    <mergeCell ref="G64:I64"/>
    <mergeCell ref="G67:I67"/>
    <mergeCell ref="G68:I68"/>
    <mergeCell ref="B51:D51"/>
    <mergeCell ref="H52:I52"/>
    <mergeCell ref="H54:I54"/>
    <mergeCell ref="H56:I56"/>
    <mergeCell ref="E61:F61"/>
    <mergeCell ref="G61:I61"/>
    <mergeCell ref="H38:I38"/>
    <mergeCell ref="H41:I41"/>
    <mergeCell ref="H43:I43"/>
    <mergeCell ref="H46:I46"/>
    <mergeCell ref="E49:F49"/>
    <mergeCell ref="G49:I49"/>
    <mergeCell ref="B26:D26"/>
    <mergeCell ref="H27:I27"/>
    <mergeCell ref="H30:I30"/>
    <mergeCell ref="H32:I32"/>
    <mergeCell ref="H34:I34"/>
    <mergeCell ref="H36:I36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2017-09-29T08:29:55Z</dcterms:created>
  <dcterms:modified xsi:type="dcterms:W3CDTF">2017-09-29T08:30:07Z</dcterms:modified>
</cp:coreProperties>
</file>