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6" i="2"/>
  <c r="B47"/>
  <c r="B49" s="1"/>
  <c r="B38"/>
  <c r="B39"/>
  <c r="B41" s="1"/>
  <c r="B30"/>
  <c r="B28"/>
  <c r="B29"/>
  <c r="B31" s="1"/>
  <c r="B19"/>
  <c r="B20"/>
  <c r="B22" s="1"/>
  <c r="B13"/>
  <c r="B14"/>
  <c r="B51" l="1"/>
  <c r="B50"/>
  <c r="B33"/>
  <c r="B32"/>
  <c r="B21"/>
  <c r="B23" s="1"/>
  <c r="B40"/>
  <c r="B48"/>
  <c r="B53" l="1"/>
  <c r="B52"/>
  <c r="B55" l="1"/>
  <c r="B54"/>
</calcChain>
</file>

<file path=xl/sharedStrings.xml><?xml version="1.0" encoding="utf-8"?>
<sst xmlns="http://schemas.openxmlformats.org/spreadsheetml/2006/main" count="126" uniqueCount="66">
  <si>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</si>
  <si>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</si>
  <si>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</si>
  <si>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</si>
  <si>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</si>
  <si>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</si>
  <si>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</si>
  <si>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</si>
  <si>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</si>
  <si>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</si>
  <si>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7а</t>
  </si>
  <si>
    <t xml:space="preserve">м.п.   </t>
  </si>
  <si>
    <t>509,5</t>
  </si>
  <si>
    <t>Ремонт металлического ограждения лестниц</t>
  </si>
  <si>
    <t>Изготовление и монтаж металлических изделий</t>
  </si>
  <si>
    <t/>
  </si>
  <si>
    <t xml:space="preserve">шт.    </t>
  </si>
  <si>
    <t>1224,61</t>
  </si>
  <si>
    <t>Замена колёс мусороконтейнеров</t>
  </si>
  <si>
    <t xml:space="preserve">м.кв.  </t>
  </si>
  <si>
    <t>0,6</t>
  </si>
  <si>
    <t>813,63</t>
  </si>
  <si>
    <t>0,69</t>
  </si>
  <si>
    <t>935,67</t>
  </si>
  <si>
    <t>Ремонт остекления</t>
  </si>
  <si>
    <t>Непредвиденные работы</t>
  </si>
  <si>
    <t>5091,31</t>
  </si>
  <si>
    <t>Гидроизоляция балконных козырьков</t>
  </si>
  <si>
    <t>16,8</t>
  </si>
  <si>
    <t>4963,39</t>
  </si>
  <si>
    <t>Ремонт межпанельных швов</t>
  </si>
  <si>
    <t>128,8</t>
  </si>
  <si>
    <t>86369,33</t>
  </si>
  <si>
    <t>Ремонт мягкой кровли</t>
  </si>
  <si>
    <t>Общестроительные работы</t>
  </si>
  <si>
    <t>1,5</t>
  </si>
  <si>
    <t>1385,97</t>
  </si>
  <si>
    <t>Замена участков трубопроводов д32</t>
  </si>
  <si>
    <t>5,35</t>
  </si>
  <si>
    <t>4724,09</t>
  </si>
  <si>
    <t>Ремонт систем канализации</t>
  </si>
  <si>
    <t>Сантехнические работы</t>
  </si>
  <si>
    <t>549,5</t>
  </si>
  <si>
    <t>Смена выкл. авт. ВА 47-29 1Р 16А, 25А, 40А</t>
  </si>
  <si>
    <t>0,7</t>
  </si>
  <si>
    <t>258,15</t>
  </si>
  <si>
    <t>Смена кабеля АВВГ 2х2,5мм2 (по готовому основанию)</t>
  </si>
  <si>
    <t>4,2</t>
  </si>
  <si>
    <t>148,13</t>
  </si>
  <si>
    <t>Смена провода АПВ 1x(2,5-4)мм2 (провода в коробах)</t>
  </si>
  <si>
    <t>622,15</t>
  </si>
  <si>
    <t>Смена светильников НББ</t>
  </si>
  <si>
    <t>882,64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</si>
  <si>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</si>
  <si>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</si>
  <si>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</si>
  <si>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</si>
  <si>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</si>
  <si>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</si>
  <si>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</si>
  <si>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7а</t>
  </si>
  <si>
    <t>c 01.05.2015 г. по 28.12.2015 г.</t>
  </si>
  <si>
    <t>Начисление по текущему ремонту на 01.01.2016 г., руб.:</t>
  </si>
  <si>
    <t>49857,53</t>
  </si>
  <si>
    <t>Задолженность населения на 01.01.2016 г., руб.:</t>
  </si>
  <si>
    <t>275482,02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</si>
</sst>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57</v>
      </c>
      <c r="F4" s="5" t="s">
        <v>58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509.5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509.5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25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2</v>
      </c>
      <c r="H19" s="66">
        <v>1224.6099999999999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2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24</v>
      </c>
      <c r="F21" s="64" t="s">
        <v>19</v>
      </c>
      <c r="G21" s="65">
        <v>1.29</v>
      </c>
      <c r="H21" s="66">
        <v>1749.3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 t="s">
        <v>20</v>
      </c>
      <c r="H22" s="73" t="s">
        <v>21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19</v>
      </c>
      <c r="G23" s="72" t="s">
        <v>22</v>
      </c>
      <c r="H23" s="73" t="s">
        <v>23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2973.91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34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27</v>
      </c>
      <c r="F28" s="64" t="s">
        <v>19</v>
      </c>
      <c r="G28" s="65">
        <v>6</v>
      </c>
      <c r="H28" s="66">
        <v>5091.3100000000004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19</v>
      </c>
      <c r="G29" s="72">
        <v>6</v>
      </c>
      <c r="H29" s="73" t="s">
        <v>26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30</v>
      </c>
      <c r="F30" s="64" t="s">
        <v>11</v>
      </c>
      <c r="G30" s="65">
        <v>16.8</v>
      </c>
      <c r="H30" s="66">
        <v>4963.3900000000003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 t="s">
        <v>28</v>
      </c>
      <c r="H31" s="73" t="s">
        <v>29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33</v>
      </c>
      <c r="F32" s="64" t="s">
        <v>19</v>
      </c>
      <c r="G32" s="65">
        <v>128.80000000000001</v>
      </c>
      <c r="H32" s="66">
        <v>86369.33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19</v>
      </c>
      <c r="G33" s="72" t="s">
        <v>31</v>
      </c>
      <c r="H33" s="73" t="s">
        <v>32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96424.03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4</v>
      </c>
      <c r="C37" s="55"/>
      <c r="D37" s="56"/>
      <c r="E37" s="57" t="s">
        <v>41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4</v>
      </c>
      <c r="C38" s="61" t="s">
        <v>7</v>
      </c>
      <c r="D38" s="62">
        <v>1</v>
      </c>
      <c r="E38" s="63" t="s">
        <v>37</v>
      </c>
      <c r="F38" s="64" t="s">
        <v>11</v>
      </c>
      <c r="G38" s="65">
        <v>1.5</v>
      </c>
      <c r="H38" s="66">
        <v>1385.97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 t="s">
        <v>35</v>
      </c>
      <c r="H39" s="73" t="s">
        <v>36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2</v>
      </c>
      <c r="E40" s="63" t="s">
        <v>40</v>
      </c>
      <c r="F40" s="64" t="s">
        <v>11</v>
      </c>
      <c r="G40" s="65">
        <v>5.35</v>
      </c>
      <c r="H40" s="66">
        <v>4724.09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 t="s">
        <v>38</v>
      </c>
      <c r="H41" s="73" t="s">
        <v>39</v>
      </c>
      <c r="I41" s="46"/>
      <c r="J41" s="46"/>
    </row>
    <row r="42" spans="1:10" ht="3" customHeight="1">
      <c r="A42" s="41"/>
      <c r="B42" s="42"/>
      <c r="C42" s="42"/>
      <c r="D42" s="42"/>
      <c r="E42" s="43"/>
      <c r="F42" s="44"/>
      <c r="G42" s="45"/>
      <c r="H42" s="46"/>
      <c r="I42" s="46"/>
      <c r="J42" s="46"/>
    </row>
    <row r="43" spans="1:10" ht="15" customHeight="1">
      <c r="A43" s="41"/>
      <c r="B43" s="47"/>
      <c r="C43" s="47"/>
      <c r="D43" s="47"/>
      <c r="E43" s="48" t="s">
        <v>8</v>
      </c>
      <c r="F43" s="48"/>
      <c r="G43" s="49">
        <v>6110.06</v>
      </c>
      <c r="H43" s="49"/>
      <c r="I43" s="49"/>
      <c r="J43" s="50"/>
    </row>
    <row r="44" spans="1:10" ht="6.95" customHeight="1">
      <c r="A44" s="41"/>
      <c r="B44" s="47"/>
      <c r="C44" s="47"/>
      <c r="D44" s="47"/>
      <c r="E44" s="51"/>
      <c r="F44" s="52" t="s">
        <v>15</v>
      </c>
      <c r="G44" s="53"/>
      <c r="H44" s="53"/>
      <c r="I44" s="53"/>
      <c r="J44" s="53"/>
    </row>
    <row r="45" spans="1:10" ht="15" customHeight="1">
      <c r="A45" s="41"/>
      <c r="B45" s="54">
        <v>5</v>
      </c>
      <c r="C45" s="55"/>
      <c r="D45" s="56"/>
      <c r="E45" s="57" t="s">
        <v>54</v>
      </c>
      <c r="F45" s="58"/>
      <c r="G45" s="58"/>
      <c r="H45" s="58"/>
      <c r="I45" s="58"/>
      <c r="J45" s="59"/>
    </row>
    <row r="46" spans="1:10" ht="12.75" customHeight="1">
      <c r="A46" s="41"/>
      <c r="B46" s="60">
        <f>B45</f>
        <v>5</v>
      </c>
      <c r="C46" s="61" t="s">
        <v>7</v>
      </c>
      <c r="D46" s="62">
        <v>1</v>
      </c>
      <c r="E46" s="63" t="s">
        <v>43</v>
      </c>
      <c r="F46" s="64" t="s">
        <v>16</v>
      </c>
      <c r="G46" s="65">
        <v>1</v>
      </c>
      <c r="H46" s="66">
        <v>549.5</v>
      </c>
      <c r="I46" s="67"/>
      <c r="J46" s="68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16</v>
      </c>
      <c r="G47" s="72">
        <v>1</v>
      </c>
      <c r="H47" s="73" t="s">
        <v>42</v>
      </c>
      <c r="I47" s="46"/>
      <c r="J47" s="46"/>
    </row>
    <row r="48" spans="1:10" ht="12.75" customHeight="1">
      <c r="A48" s="41"/>
      <c r="B48" s="60">
        <f>B47</f>
        <v>5</v>
      </c>
      <c r="C48" s="61" t="s">
        <v>7</v>
      </c>
      <c r="D48" s="62">
        <v>2</v>
      </c>
      <c r="E48" s="63" t="s">
        <v>46</v>
      </c>
      <c r="F48" s="64" t="s">
        <v>11</v>
      </c>
      <c r="G48" s="65">
        <v>0.7</v>
      </c>
      <c r="H48" s="66">
        <v>258.14999999999998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 t="s">
        <v>44</v>
      </c>
      <c r="H49" s="73" t="s">
        <v>45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3</v>
      </c>
      <c r="E50" s="63" t="s">
        <v>49</v>
      </c>
      <c r="F50" s="64" t="s">
        <v>11</v>
      </c>
      <c r="G50" s="65">
        <v>4.2</v>
      </c>
      <c r="H50" s="66">
        <v>148.13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 t="s">
        <v>47</v>
      </c>
      <c r="H51" s="73" t="s">
        <v>48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4</v>
      </c>
      <c r="E52" s="63" t="s">
        <v>51</v>
      </c>
      <c r="F52" s="64" t="s">
        <v>16</v>
      </c>
      <c r="G52" s="65">
        <v>1</v>
      </c>
      <c r="H52" s="66">
        <v>622.15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16</v>
      </c>
      <c r="G53" s="72">
        <v>1</v>
      </c>
      <c r="H53" s="73" t="s">
        <v>50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5</v>
      </c>
      <c r="E54" s="63" t="s">
        <v>53</v>
      </c>
      <c r="F54" s="64" t="s">
        <v>16</v>
      </c>
      <c r="G54" s="65">
        <v>4</v>
      </c>
      <c r="H54" s="66">
        <v>882.64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16</v>
      </c>
      <c r="G55" s="72">
        <v>4</v>
      </c>
      <c r="H55" s="73" t="s">
        <v>52</v>
      </c>
      <c r="I55" s="46"/>
      <c r="J55" s="46"/>
    </row>
    <row r="56" spans="1:10" ht="3" customHeight="1">
      <c r="A56" s="41"/>
      <c r="B56" s="42"/>
      <c r="C56" s="42"/>
      <c r="D56" s="42"/>
      <c r="E56" s="43"/>
      <c r="F56" s="44"/>
      <c r="G56" s="45"/>
      <c r="H56" s="46"/>
      <c r="I56" s="46"/>
      <c r="J56" s="46"/>
    </row>
    <row r="57" spans="1:10" ht="15" customHeight="1">
      <c r="A57" s="41"/>
      <c r="B57" s="47"/>
      <c r="C57" s="47"/>
      <c r="D57" s="47"/>
      <c r="E57" s="48" t="s">
        <v>8</v>
      </c>
      <c r="F57" s="48"/>
      <c r="G57" s="49">
        <v>2460.5699999999997</v>
      </c>
      <c r="H57" s="49"/>
      <c r="I57" s="49"/>
      <c r="J57" s="50"/>
    </row>
    <row r="58" spans="1:10" ht="6.95" customHeight="1">
      <c r="A58" s="41"/>
      <c r="B58" s="47"/>
      <c r="C58" s="47"/>
      <c r="D58" s="47"/>
      <c r="E58" s="51"/>
      <c r="F58" s="52" t="s">
        <v>15</v>
      </c>
      <c r="G58" s="53"/>
      <c r="H58" s="53"/>
      <c r="I58" s="53"/>
      <c r="J58" s="53"/>
    </row>
    <row r="59" spans="1:10" ht="15" customHeight="1">
      <c r="A59" s="41"/>
      <c r="B59" s="47"/>
      <c r="C59" s="47"/>
      <c r="D59" s="47"/>
      <c r="E59" s="74"/>
      <c r="F59" s="75"/>
      <c r="G59" s="76"/>
      <c r="H59" s="76"/>
      <c r="I59" s="76"/>
      <c r="J59" s="76"/>
    </row>
    <row r="60" spans="1:10" ht="14.1" customHeight="1">
      <c r="A60" s="41"/>
      <c r="B60" s="47"/>
      <c r="C60" s="47"/>
      <c r="D60" s="47"/>
      <c r="E60" s="77" t="s">
        <v>9</v>
      </c>
      <c r="F60" s="77"/>
      <c r="G60" s="78">
        <v>108478.06999999999</v>
      </c>
      <c r="H60" s="78"/>
      <c r="I60" s="78"/>
      <c r="J60" s="79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82"/>
      <c r="J61" s="82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41"/>
      <c r="J62" s="82"/>
    </row>
    <row r="63" spans="1:10" ht="12" customHeight="1">
      <c r="A63" s="41"/>
      <c r="B63" s="47"/>
      <c r="C63" s="47"/>
      <c r="D63" s="47"/>
      <c r="E63" s="47"/>
      <c r="F63" s="83" t="s">
        <v>62</v>
      </c>
      <c r="G63" s="84" t="s">
        <v>63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47"/>
      <c r="F64" s="83" t="s">
        <v>64</v>
      </c>
      <c r="G64" s="84" t="s">
        <v>65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83"/>
      <c r="F65" s="47"/>
      <c r="G65" s="81"/>
      <c r="H65" s="82"/>
      <c r="I65" s="82"/>
      <c r="J65" s="82"/>
    </row>
    <row r="66" spans="1:10" ht="12" customHeight="1">
      <c r="A66" s="41"/>
      <c r="B66" s="47"/>
      <c r="C66" s="47"/>
      <c r="D66" s="47"/>
      <c r="E66" s="86" t="s">
        <v>57</v>
      </c>
      <c r="F66" s="41"/>
      <c r="G66" s="81"/>
      <c r="H66" s="82"/>
      <c r="I66" s="82"/>
      <c r="J66" s="82"/>
    </row>
    <row r="67" spans="1:10" ht="14.1" customHeight="1">
      <c r="A67" s="41"/>
      <c r="B67" s="47"/>
      <c r="C67" s="47"/>
      <c r="D67" s="47"/>
      <c r="E67" s="86" t="s">
        <v>56</v>
      </c>
      <c r="F67" s="87" t="s">
        <v>58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8">
    <mergeCell ref="E60:F60"/>
    <mergeCell ref="G60:I60"/>
    <mergeCell ref="G63:I63"/>
    <mergeCell ref="G64:I64"/>
    <mergeCell ref="H46:I46"/>
    <mergeCell ref="H48:I48"/>
    <mergeCell ref="H50:I50"/>
    <mergeCell ref="H52:I52"/>
    <mergeCell ref="H54:I54"/>
    <mergeCell ref="E57:F57"/>
    <mergeCell ref="G57:I57"/>
    <mergeCell ref="B37:D37"/>
    <mergeCell ref="H38:I38"/>
    <mergeCell ref="H40:I40"/>
    <mergeCell ref="E43:F43"/>
    <mergeCell ref="G43:I43"/>
    <mergeCell ref="B45:D45"/>
    <mergeCell ref="B27:D27"/>
    <mergeCell ref="H28:I28"/>
    <mergeCell ref="H30:I30"/>
    <mergeCell ref="H32:I32"/>
    <mergeCell ref="E35:F35"/>
    <mergeCell ref="G35:I35"/>
    <mergeCell ref="B18:D18"/>
    <mergeCell ref="H19:I19"/>
    <mergeCell ref="H21:I21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2017-09-29T08:26:31Z</dcterms:created>
  <dcterms:modified xsi:type="dcterms:W3CDTF">2017-09-29T08:26:42Z</dcterms:modified>
</cp:coreProperties>
</file>