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3" i="2"/>
  <c r="B70"/>
  <c r="B71"/>
  <c r="B72" s="1"/>
  <c r="B74" s="1"/>
  <c r="B31"/>
  <c r="B32"/>
  <c r="B33"/>
  <c r="B35" s="1"/>
  <c r="B34"/>
  <c r="B22"/>
  <c r="B24" s="1"/>
  <c r="B19"/>
  <c r="B20"/>
  <c r="B21" s="1"/>
  <c r="B13"/>
  <c r="B14"/>
  <c r="B37" l="1"/>
  <c r="B39" s="1"/>
  <c r="B36"/>
  <c r="B38" s="1"/>
  <c r="B25"/>
  <c r="B26"/>
  <c r="B76"/>
  <c r="B75"/>
  <c r="B23"/>
  <c r="B77" l="1"/>
  <c r="B78"/>
  <c r="B40"/>
  <c r="B42" s="1"/>
  <c r="B41"/>
  <c r="B44" l="1"/>
  <c r="B43"/>
  <c r="B80"/>
  <c r="B79"/>
  <c r="B46" l="1"/>
  <c r="B48" s="1"/>
  <c r="B45"/>
  <c r="B47" s="1"/>
  <c r="B81"/>
  <c r="B82"/>
  <c r="B49" l="1"/>
  <c r="B50"/>
  <c r="B83"/>
  <c r="B85" s="1"/>
  <c r="B84"/>
  <c r="B87" l="1"/>
  <c r="B86"/>
  <c r="B52"/>
  <c r="B51"/>
  <c r="B88" l="1"/>
  <c r="B89"/>
  <c r="B53"/>
  <c r="B54"/>
  <c r="B56" l="1"/>
  <c r="B55"/>
  <c r="B57" l="1"/>
  <c r="B58"/>
  <c r="B59" l="1"/>
  <c r="B61" s="1"/>
  <c r="B60"/>
  <c r="B62" l="1"/>
  <c r="B64" s="1"/>
  <c r="B63"/>
  <c r="B65" s="1"/>
</calcChain>
</file>

<file path=xl/sharedStrings.xml><?xml version="1.0" encoding="utf-8"?>
<sst xmlns="http://schemas.openxmlformats.org/spreadsheetml/2006/main" count="234" uniqueCount="99">
  <si>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</si>
  <si>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</si>
  <si>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</si>
  <si>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</si>
  <si>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</si>
  <si>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</si>
  <si>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</si>
  <si>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</si>
  <si>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</si>
  <si>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</si>
  <si>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48</t>
  </si>
  <si>
    <t xml:space="preserve">компл. </t>
  </si>
  <si>
    <t>346,65</t>
  </si>
  <si>
    <t>Сварочные работы</t>
  </si>
  <si>
    <t>Непредвиденные работы</t>
  </si>
  <si>
    <t/>
  </si>
  <si>
    <t xml:space="preserve">шт.    </t>
  </si>
  <si>
    <t>122265,84</t>
  </si>
  <si>
    <t>Отделочные работы подъездов</t>
  </si>
  <si>
    <t>9973,18</t>
  </si>
  <si>
    <t>Плотницкие работы подъездов</t>
  </si>
  <si>
    <t>12249,09</t>
  </si>
  <si>
    <t>Ремонт освещения подъездов</t>
  </si>
  <si>
    <t>8248,72</t>
  </si>
  <si>
    <t>Установка почтовых ящиков(секция 5 ящиков)</t>
  </si>
  <si>
    <t>Ремонт подъездов</t>
  </si>
  <si>
    <t>3098,28</t>
  </si>
  <si>
    <t>774,57</t>
  </si>
  <si>
    <t>1919,78</t>
  </si>
  <si>
    <t>Замена кранов шаровых д15</t>
  </si>
  <si>
    <t>3231,24</t>
  </si>
  <si>
    <t>807,81</t>
  </si>
  <si>
    <t>991,5</t>
  </si>
  <si>
    <t>Замена кранов шаровых д20</t>
  </si>
  <si>
    <t>1025,61</t>
  </si>
  <si>
    <t>2433,4</t>
  </si>
  <si>
    <t>Замена кранов шаровых д25</t>
  </si>
  <si>
    <t>1021,12</t>
  </si>
  <si>
    <t>Замена полотенцесушителей д25 (муфт)</t>
  </si>
  <si>
    <t>910,16</t>
  </si>
  <si>
    <t>227,54</t>
  </si>
  <si>
    <t>267,28</t>
  </si>
  <si>
    <t>Замена сгонов д20</t>
  </si>
  <si>
    <t>317,57</t>
  </si>
  <si>
    <t>Замена сгонов д25</t>
  </si>
  <si>
    <t xml:space="preserve">м.п.   </t>
  </si>
  <si>
    <t>2791,56</t>
  </si>
  <si>
    <t>Замена участков трубопроводов д20</t>
  </si>
  <si>
    <t>2041,66</t>
  </si>
  <si>
    <t>Замена участков трубопроводов д25</t>
  </si>
  <si>
    <t>0,7</t>
  </si>
  <si>
    <t>750,16</t>
  </si>
  <si>
    <t>Замена участков трубопроводов д32</t>
  </si>
  <si>
    <t>11858,52</t>
  </si>
  <si>
    <t>Замена участков трубопроводов д40</t>
  </si>
  <si>
    <t>13827,84</t>
  </si>
  <si>
    <t>7775,94</t>
  </si>
  <si>
    <t>Замена участков трубопроводов д50</t>
  </si>
  <si>
    <t>3,15</t>
  </si>
  <si>
    <t>3389,15</t>
  </si>
  <si>
    <t>5,75</t>
  </si>
  <si>
    <t>6570,21</t>
  </si>
  <si>
    <t>3,25</t>
  </si>
  <si>
    <t>3681,73</t>
  </si>
  <si>
    <t>Ремонт систем канализации</t>
  </si>
  <si>
    <t>Сантехнические работы</t>
  </si>
  <si>
    <t>782,44</t>
  </si>
  <si>
    <t>Смена выкл. авт. ВА 47-29 2Р 40А</t>
  </si>
  <si>
    <t>335,5</t>
  </si>
  <si>
    <t>0,3</t>
  </si>
  <si>
    <t>100,65</t>
  </si>
  <si>
    <t>Смена кабеля АВВГ 2х2,5мм2 (по готовому основанию)</t>
  </si>
  <si>
    <t>88,23</t>
  </si>
  <si>
    <t>Смена предохранителя НПН-2 100А</t>
  </si>
  <si>
    <t>211,62</t>
  </si>
  <si>
    <t>Смена провода АПВ 1x(2,5-4)мм2 (провода в коробах)</t>
  </si>
  <si>
    <t>521,32</t>
  </si>
  <si>
    <t>Смена провода АПВ 1х10мм2 (стояковый провод)</t>
  </si>
  <si>
    <t>466,98</t>
  </si>
  <si>
    <t>Смена провода АПВ 1х35мм2 (стояковый провод)</t>
  </si>
  <si>
    <t>112,5</t>
  </si>
  <si>
    <t>36,74</t>
  </si>
  <si>
    <t>Смена провода АПВ 1х6мм2 (провода в коробах)</t>
  </si>
  <si>
    <t>1226,32</t>
  </si>
  <si>
    <t>Смена светильников светодиодных СПБ</t>
  </si>
  <si>
    <t>253,26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</si>
  <si>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</si>
  <si>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</si>
  <si>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</si>
  <si>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</si>
  <si>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</si>
  <si>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</si>
  <si>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</si>
  <si>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48</t>
  </si>
  <si>
    <t>c 01.01.2016 г. по 28.12.2016 г.</t>
  </si>
  <si>
    <t>Начисление по текущему ремонту на 01.01.2017 г., руб.:</t>
  </si>
  <si>
    <t>65010,74</t>
  </si>
  <si>
    <t>Задолженность населения на 01.01.2017 г., руб.:</t>
  </si>
  <si>
    <t>214284,91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</si>
</sst>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90</v>
      </c>
      <c r="F4" s="5" t="s">
        <v>91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346.65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346.65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25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122265.84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11</v>
      </c>
      <c r="G21" s="65">
        <v>0</v>
      </c>
      <c r="H21" s="66">
        <v>9973.18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>
        <v>0</v>
      </c>
      <c r="H22" s="73" t="s">
        <v>19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22</v>
      </c>
      <c r="F23" s="64" t="s">
        <v>11</v>
      </c>
      <c r="G23" s="65">
        <v>1</v>
      </c>
      <c r="H23" s="66">
        <v>12249.09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11</v>
      </c>
      <c r="G24" s="72">
        <v>1</v>
      </c>
      <c r="H24" s="73" t="s">
        <v>21</v>
      </c>
      <c r="I24" s="46"/>
      <c r="J24" s="46"/>
    </row>
    <row r="25" spans="1:256" ht="12.75" customHeight="1">
      <c r="A25" s="41"/>
      <c r="B25" s="60">
        <f>B24</f>
        <v>2</v>
      </c>
      <c r="C25" s="61" t="s">
        <v>7</v>
      </c>
      <c r="D25" s="62">
        <v>4</v>
      </c>
      <c r="E25" s="63" t="s">
        <v>24</v>
      </c>
      <c r="F25" s="64" t="s">
        <v>16</v>
      </c>
      <c r="G25" s="65">
        <v>5</v>
      </c>
      <c r="H25" s="66">
        <v>8248.7199999999993</v>
      </c>
      <c r="I25" s="67"/>
      <c r="J25" s="68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16</v>
      </c>
      <c r="G26" s="72">
        <v>5</v>
      </c>
      <c r="H26" s="73" t="s">
        <v>23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152736.82999999999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3</v>
      </c>
      <c r="C30" s="55"/>
      <c r="D30" s="56"/>
      <c r="E30" s="57" t="s">
        <v>65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3</v>
      </c>
      <c r="C31" s="61" t="s">
        <v>7</v>
      </c>
      <c r="D31" s="62">
        <v>1</v>
      </c>
      <c r="E31" s="63" t="s">
        <v>29</v>
      </c>
      <c r="F31" s="64" t="s">
        <v>16</v>
      </c>
      <c r="G31" s="65">
        <v>9</v>
      </c>
      <c r="H31" s="66">
        <v>7712.41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16</v>
      </c>
      <c r="G32" s="72">
        <v>4</v>
      </c>
      <c r="H32" s="73" t="s">
        <v>26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16</v>
      </c>
      <c r="G33" s="72">
        <v>1</v>
      </c>
      <c r="H33" s="73" t="s">
        <v>27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16</v>
      </c>
      <c r="G34" s="72">
        <v>2</v>
      </c>
      <c r="H34" s="73" t="s">
        <v>28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16</v>
      </c>
      <c r="G35" s="72">
        <v>2</v>
      </c>
      <c r="H35" s="73" t="s">
        <v>28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2</v>
      </c>
      <c r="E36" s="63" t="s">
        <v>33</v>
      </c>
      <c r="F36" s="64" t="s">
        <v>16</v>
      </c>
      <c r="G36" s="65">
        <v>6</v>
      </c>
      <c r="H36" s="66">
        <v>5030.5499999999993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16</v>
      </c>
      <c r="G37" s="72">
        <v>4</v>
      </c>
      <c r="H37" s="73" t="s">
        <v>30</v>
      </c>
      <c r="I37" s="46"/>
      <c r="J37" s="46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16</v>
      </c>
      <c r="G38" s="72">
        <v>1</v>
      </c>
      <c r="H38" s="73" t="s">
        <v>31</v>
      </c>
      <c r="I38" s="46"/>
      <c r="J38" s="46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16</v>
      </c>
      <c r="G39" s="72">
        <v>1</v>
      </c>
      <c r="H39" s="73" t="s">
        <v>32</v>
      </c>
      <c r="I39" s="46"/>
      <c r="J39" s="46"/>
    </row>
    <row r="40" spans="1:10" ht="12.75" customHeight="1">
      <c r="A40" s="41"/>
      <c r="B40" s="60">
        <f>B39</f>
        <v>3</v>
      </c>
      <c r="C40" s="61" t="s">
        <v>7</v>
      </c>
      <c r="D40" s="62">
        <v>3</v>
      </c>
      <c r="E40" s="63" t="s">
        <v>36</v>
      </c>
      <c r="F40" s="64" t="s">
        <v>16</v>
      </c>
      <c r="G40" s="65">
        <v>3</v>
      </c>
      <c r="H40" s="66">
        <v>3459.01</v>
      </c>
      <c r="I40" s="67"/>
      <c r="J40" s="68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16</v>
      </c>
      <c r="G41" s="72">
        <v>1</v>
      </c>
      <c r="H41" s="73" t="s">
        <v>34</v>
      </c>
      <c r="I41" s="46"/>
      <c r="J41" s="46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16</v>
      </c>
      <c r="G42" s="72">
        <v>2</v>
      </c>
      <c r="H42" s="73" t="s">
        <v>35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4</v>
      </c>
      <c r="E43" s="63" t="s">
        <v>38</v>
      </c>
      <c r="F43" s="64" t="s">
        <v>16</v>
      </c>
      <c r="G43" s="65">
        <v>1</v>
      </c>
      <c r="H43" s="66">
        <v>1021.12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16</v>
      </c>
      <c r="G44" s="72">
        <v>1</v>
      </c>
      <c r="H44" s="73" t="s">
        <v>37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5</v>
      </c>
      <c r="E45" s="63" t="s">
        <v>42</v>
      </c>
      <c r="F45" s="64" t="s">
        <v>16</v>
      </c>
      <c r="G45" s="65">
        <v>6</v>
      </c>
      <c r="H45" s="66">
        <v>1404.98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16</v>
      </c>
      <c r="G46" s="72">
        <v>4</v>
      </c>
      <c r="H46" s="73" t="s">
        <v>39</v>
      </c>
      <c r="I46" s="46"/>
      <c r="J46" s="46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16</v>
      </c>
      <c r="G47" s="72">
        <v>1</v>
      </c>
      <c r="H47" s="73" t="s">
        <v>40</v>
      </c>
      <c r="I47" s="46"/>
      <c r="J47" s="46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16</v>
      </c>
      <c r="G48" s="72">
        <v>1</v>
      </c>
      <c r="H48" s="73" t="s">
        <v>41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6</v>
      </c>
      <c r="E49" s="63" t="s">
        <v>44</v>
      </c>
      <c r="F49" s="64" t="s">
        <v>16</v>
      </c>
      <c r="G49" s="65">
        <v>1</v>
      </c>
      <c r="H49" s="66">
        <v>317.57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16</v>
      </c>
      <c r="G50" s="72">
        <v>1</v>
      </c>
      <c r="H50" s="73" t="s">
        <v>43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7</v>
      </c>
      <c r="E51" s="63" t="s">
        <v>47</v>
      </c>
      <c r="F51" s="64" t="s">
        <v>45</v>
      </c>
      <c r="G51" s="65">
        <v>3</v>
      </c>
      <c r="H51" s="66">
        <v>2791.56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45</v>
      </c>
      <c r="G52" s="72">
        <v>3</v>
      </c>
      <c r="H52" s="73" t="s">
        <v>46</v>
      </c>
      <c r="I52" s="46"/>
      <c r="J52" s="46"/>
    </row>
    <row r="53" spans="1:10" ht="12.75" customHeight="1">
      <c r="A53" s="41"/>
      <c r="B53" s="60">
        <f>B52</f>
        <v>3</v>
      </c>
      <c r="C53" s="61" t="s">
        <v>7</v>
      </c>
      <c r="D53" s="62">
        <v>8</v>
      </c>
      <c r="E53" s="63" t="s">
        <v>49</v>
      </c>
      <c r="F53" s="64" t="s">
        <v>45</v>
      </c>
      <c r="G53" s="65">
        <v>2</v>
      </c>
      <c r="H53" s="66">
        <v>2041.66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45</v>
      </c>
      <c r="G54" s="72">
        <v>2</v>
      </c>
      <c r="H54" s="73" t="s">
        <v>48</v>
      </c>
      <c r="I54" s="46"/>
      <c r="J54" s="46"/>
    </row>
    <row r="55" spans="1:10" ht="12.75" customHeight="1">
      <c r="A55" s="41"/>
      <c r="B55" s="60">
        <f>B54</f>
        <v>3</v>
      </c>
      <c r="C55" s="61" t="s">
        <v>7</v>
      </c>
      <c r="D55" s="62">
        <v>9</v>
      </c>
      <c r="E55" s="63" t="s">
        <v>52</v>
      </c>
      <c r="F55" s="64" t="s">
        <v>45</v>
      </c>
      <c r="G55" s="65">
        <v>0.7</v>
      </c>
      <c r="H55" s="66">
        <v>750.16</v>
      </c>
      <c r="I55" s="67"/>
      <c r="J55" s="68"/>
    </row>
    <row r="56" spans="1:10" hidden="1">
      <c r="A56" s="41"/>
      <c r="B56" s="42">
        <f>B54</f>
        <v>3</v>
      </c>
      <c r="C56" s="42"/>
      <c r="D56" s="69"/>
      <c r="E56" s="70" t="s">
        <v>10</v>
      </c>
      <c r="F56" s="71" t="s">
        <v>45</v>
      </c>
      <c r="G56" s="72" t="s">
        <v>50</v>
      </c>
      <c r="H56" s="73" t="s">
        <v>51</v>
      </c>
      <c r="I56" s="46"/>
      <c r="J56" s="46"/>
    </row>
    <row r="57" spans="1:10" ht="12.75" customHeight="1">
      <c r="A57" s="41"/>
      <c r="B57" s="60">
        <f>B56</f>
        <v>3</v>
      </c>
      <c r="C57" s="61" t="s">
        <v>7</v>
      </c>
      <c r="D57" s="62">
        <v>10</v>
      </c>
      <c r="E57" s="63" t="s">
        <v>54</v>
      </c>
      <c r="F57" s="64" t="s">
        <v>45</v>
      </c>
      <c r="G57" s="65">
        <v>12</v>
      </c>
      <c r="H57" s="66">
        <v>11858.52</v>
      </c>
      <c r="I57" s="67"/>
      <c r="J57" s="68"/>
    </row>
    <row r="58" spans="1:10" hidden="1">
      <c r="A58" s="41"/>
      <c r="B58" s="42">
        <f>B56</f>
        <v>3</v>
      </c>
      <c r="C58" s="42"/>
      <c r="D58" s="69"/>
      <c r="E58" s="70" t="s">
        <v>10</v>
      </c>
      <c r="F58" s="71" t="s">
        <v>45</v>
      </c>
      <c r="G58" s="72">
        <v>12</v>
      </c>
      <c r="H58" s="73" t="s">
        <v>53</v>
      </c>
      <c r="I58" s="46"/>
      <c r="J58" s="46"/>
    </row>
    <row r="59" spans="1:10" ht="12.75" customHeight="1">
      <c r="A59" s="41"/>
      <c r="B59" s="60">
        <f>B58</f>
        <v>3</v>
      </c>
      <c r="C59" s="61" t="s">
        <v>7</v>
      </c>
      <c r="D59" s="62">
        <v>11</v>
      </c>
      <c r="E59" s="63" t="s">
        <v>57</v>
      </c>
      <c r="F59" s="64" t="s">
        <v>45</v>
      </c>
      <c r="G59" s="65">
        <v>18</v>
      </c>
      <c r="H59" s="66">
        <v>21603.78</v>
      </c>
      <c r="I59" s="67"/>
      <c r="J59" s="68"/>
    </row>
    <row r="60" spans="1:10" hidden="1">
      <c r="A60" s="41"/>
      <c r="B60" s="42">
        <f>B58</f>
        <v>3</v>
      </c>
      <c r="C60" s="42"/>
      <c r="D60" s="69"/>
      <c r="E60" s="70" t="s">
        <v>10</v>
      </c>
      <c r="F60" s="71" t="s">
        <v>45</v>
      </c>
      <c r="G60" s="72">
        <v>12</v>
      </c>
      <c r="H60" s="73" t="s">
        <v>55</v>
      </c>
      <c r="I60" s="46"/>
      <c r="J60" s="46"/>
    </row>
    <row r="61" spans="1:10" hidden="1">
      <c r="A61" s="41"/>
      <c r="B61" s="42">
        <f>B59</f>
        <v>3</v>
      </c>
      <c r="C61" s="42"/>
      <c r="D61" s="69"/>
      <c r="E61" s="70" t="s">
        <v>10</v>
      </c>
      <c r="F61" s="71" t="s">
        <v>45</v>
      </c>
      <c r="G61" s="72">
        <v>6</v>
      </c>
      <c r="H61" s="73" t="s">
        <v>56</v>
      </c>
      <c r="I61" s="46"/>
      <c r="J61" s="46"/>
    </row>
    <row r="62" spans="1:10" ht="12.75" customHeight="1">
      <c r="A62" s="41"/>
      <c r="B62" s="60">
        <f>B61</f>
        <v>3</v>
      </c>
      <c r="C62" s="61" t="s">
        <v>7</v>
      </c>
      <c r="D62" s="62">
        <v>12</v>
      </c>
      <c r="E62" s="63" t="s">
        <v>64</v>
      </c>
      <c r="F62" s="64" t="s">
        <v>45</v>
      </c>
      <c r="G62" s="65">
        <v>12.15</v>
      </c>
      <c r="H62" s="66">
        <v>13641.09</v>
      </c>
      <c r="I62" s="67"/>
      <c r="J62" s="68"/>
    </row>
    <row r="63" spans="1:10" hidden="1">
      <c r="A63" s="41"/>
      <c r="B63" s="42">
        <f>B61</f>
        <v>3</v>
      </c>
      <c r="C63" s="42"/>
      <c r="D63" s="69"/>
      <c r="E63" s="70" t="s">
        <v>10</v>
      </c>
      <c r="F63" s="71" t="s">
        <v>45</v>
      </c>
      <c r="G63" s="72" t="s">
        <v>58</v>
      </c>
      <c r="H63" s="73" t="s">
        <v>59</v>
      </c>
      <c r="I63" s="46"/>
      <c r="J63" s="46"/>
    </row>
    <row r="64" spans="1:10" hidden="1">
      <c r="A64" s="41"/>
      <c r="B64" s="42">
        <f>B62</f>
        <v>3</v>
      </c>
      <c r="C64" s="42"/>
      <c r="D64" s="69"/>
      <c r="E64" s="70" t="s">
        <v>10</v>
      </c>
      <c r="F64" s="71" t="s">
        <v>45</v>
      </c>
      <c r="G64" s="72" t="s">
        <v>60</v>
      </c>
      <c r="H64" s="73" t="s">
        <v>61</v>
      </c>
      <c r="I64" s="46"/>
      <c r="J64" s="46"/>
    </row>
    <row r="65" spans="1:10" hidden="1">
      <c r="A65" s="41"/>
      <c r="B65" s="42">
        <f>B63</f>
        <v>3</v>
      </c>
      <c r="C65" s="42"/>
      <c r="D65" s="69"/>
      <c r="E65" s="70" t="s">
        <v>10</v>
      </c>
      <c r="F65" s="71" t="s">
        <v>45</v>
      </c>
      <c r="G65" s="72" t="s">
        <v>62</v>
      </c>
      <c r="H65" s="73" t="s">
        <v>63</v>
      </c>
      <c r="I65" s="46"/>
      <c r="J65" s="46"/>
    </row>
    <row r="66" spans="1:10" ht="3" customHeight="1">
      <c r="A66" s="41"/>
      <c r="B66" s="42"/>
      <c r="C66" s="42"/>
      <c r="D66" s="42"/>
      <c r="E66" s="43"/>
      <c r="F66" s="44"/>
      <c r="G66" s="45"/>
      <c r="H66" s="46"/>
      <c r="I66" s="46"/>
      <c r="J66" s="46"/>
    </row>
    <row r="67" spans="1:10" ht="15" customHeight="1">
      <c r="A67" s="41"/>
      <c r="B67" s="47"/>
      <c r="C67" s="47"/>
      <c r="D67" s="47"/>
      <c r="E67" s="48" t="s">
        <v>8</v>
      </c>
      <c r="F67" s="48"/>
      <c r="G67" s="49">
        <v>71632.409999999989</v>
      </c>
      <c r="H67" s="49"/>
      <c r="I67" s="49"/>
      <c r="J67" s="50"/>
    </row>
    <row r="68" spans="1:10" ht="6.95" customHeight="1">
      <c r="A68" s="41"/>
      <c r="B68" s="47"/>
      <c r="C68" s="47"/>
      <c r="D68" s="47"/>
      <c r="E68" s="51"/>
      <c r="F68" s="52" t="s">
        <v>15</v>
      </c>
      <c r="G68" s="53"/>
      <c r="H68" s="53"/>
      <c r="I68" s="53"/>
      <c r="J68" s="53"/>
    </row>
    <row r="69" spans="1:10" ht="15" customHeight="1">
      <c r="A69" s="41"/>
      <c r="B69" s="54">
        <v>4</v>
      </c>
      <c r="C69" s="55"/>
      <c r="D69" s="56"/>
      <c r="E69" s="57" t="s">
        <v>87</v>
      </c>
      <c r="F69" s="58"/>
      <c r="G69" s="58"/>
      <c r="H69" s="58"/>
      <c r="I69" s="58"/>
      <c r="J69" s="59"/>
    </row>
    <row r="70" spans="1:10" ht="12.75" customHeight="1">
      <c r="A70" s="41"/>
      <c r="B70" s="60">
        <f>B69</f>
        <v>4</v>
      </c>
      <c r="C70" s="61" t="s">
        <v>7</v>
      </c>
      <c r="D70" s="62">
        <v>1</v>
      </c>
      <c r="E70" s="63" t="s">
        <v>67</v>
      </c>
      <c r="F70" s="64" t="s">
        <v>16</v>
      </c>
      <c r="G70" s="65">
        <v>1</v>
      </c>
      <c r="H70" s="66">
        <v>782.44</v>
      </c>
      <c r="I70" s="67"/>
      <c r="J70" s="68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16</v>
      </c>
      <c r="G71" s="72">
        <v>1</v>
      </c>
      <c r="H71" s="73" t="s">
        <v>66</v>
      </c>
      <c r="I71" s="46"/>
      <c r="J71" s="46"/>
    </row>
    <row r="72" spans="1:10" ht="12.75" customHeight="1">
      <c r="A72" s="41"/>
      <c r="B72" s="60">
        <f>B71</f>
        <v>4</v>
      </c>
      <c r="C72" s="61" t="s">
        <v>7</v>
      </c>
      <c r="D72" s="62">
        <v>2</v>
      </c>
      <c r="E72" s="63" t="s">
        <v>71</v>
      </c>
      <c r="F72" s="64" t="s">
        <v>45</v>
      </c>
      <c r="G72" s="65">
        <v>1.3</v>
      </c>
      <c r="H72" s="66">
        <v>436.15</v>
      </c>
      <c r="I72" s="67"/>
      <c r="J72" s="68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45</v>
      </c>
      <c r="G73" s="72">
        <v>1</v>
      </c>
      <c r="H73" s="73" t="s">
        <v>68</v>
      </c>
      <c r="I73" s="46"/>
      <c r="J73" s="46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45</v>
      </c>
      <c r="G74" s="72" t="s">
        <v>69</v>
      </c>
      <c r="H74" s="73" t="s">
        <v>70</v>
      </c>
      <c r="I74" s="46"/>
      <c r="J74" s="46"/>
    </row>
    <row r="75" spans="1:10" ht="12.75" customHeight="1">
      <c r="A75" s="41"/>
      <c r="B75" s="60">
        <f>B74</f>
        <v>4</v>
      </c>
      <c r="C75" s="61" t="s">
        <v>7</v>
      </c>
      <c r="D75" s="62">
        <v>3</v>
      </c>
      <c r="E75" s="63" t="s">
        <v>73</v>
      </c>
      <c r="F75" s="64" t="s">
        <v>16</v>
      </c>
      <c r="G75" s="65">
        <v>1</v>
      </c>
      <c r="H75" s="66">
        <v>88.23</v>
      </c>
      <c r="I75" s="67"/>
      <c r="J75" s="68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16</v>
      </c>
      <c r="G76" s="72">
        <v>1</v>
      </c>
      <c r="H76" s="73" t="s">
        <v>72</v>
      </c>
      <c r="I76" s="46"/>
      <c r="J76" s="46"/>
    </row>
    <row r="77" spans="1:10" ht="12.75" customHeight="1">
      <c r="A77" s="41"/>
      <c r="B77" s="60">
        <f>B76</f>
        <v>4</v>
      </c>
      <c r="C77" s="61" t="s">
        <v>7</v>
      </c>
      <c r="D77" s="62">
        <v>4</v>
      </c>
      <c r="E77" s="63" t="s">
        <v>75</v>
      </c>
      <c r="F77" s="64" t="s">
        <v>45</v>
      </c>
      <c r="G77" s="65">
        <v>6</v>
      </c>
      <c r="H77" s="66">
        <v>211.62</v>
      </c>
      <c r="I77" s="67"/>
      <c r="J77" s="68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45</v>
      </c>
      <c r="G78" s="72">
        <v>6</v>
      </c>
      <c r="H78" s="73" t="s">
        <v>74</v>
      </c>
      <c r="I78" s="46"/>
      <c r="J78" s="46"/>
    </row>
    <row r="79" spans="1:10" ht="12.75" customHeight="1">
      <c r="A79" s="41"/>
      <c r="B79" s="60">
        <f>B78</f>
        <v>4</v>
      </c>
      <c r="C79" s="61" t="s">
        <v>7</v>
      </c>
      <c r="D79" s="62">
        <v>5</v>
      </c>
      <c r="E79" s="63" t="s">
        <v>77</v>
      </c>
      <c r="F79" s="64" t="s">
        <v>45</v>
      </c>
      <c r="G79" s="65">
        <v>4</v>
      </c>
      <c r="H79" s="66">
        <v>521.32000000000005</v>
      </c>
      <c r="I79" s="67"/>
      <c r="J79" s="68"/>
    </row>
    <row r="80" spans="1:10" hidden="1">
      <c r="A80" s="41"/>
      <c r="B80" s="42">
        <f>B78</f>
        <v>4</v>
      </c>
      <c r="C80" s="42"/>
      <c r="D80" s="69"/>
      <c r="E80" s="70" t="s">
        <v>10</v>
      </c>
      <c r="F80" s="71" t="s">
        <v>45</v>
      </c>
      <c r="G80" s="72">
        <v>4</v>
      </c>
      <c r="H80" s="73" t="s">
        <v>76</v>
      </c>
      <c r="I80" s="46"/>
      <c r="J80" s="46"/>
    </row>
    <row r="81" spans="1:10" ht="12.75" customHeight="1">
      <c r="A81" s="41"/>
      <c r="B81" s="60">
        <f>B80</f>
        <v>4</v>
      </c>
      <c r="C81" s="61" t="s">
        <v>7</v>
      </c>
      <c r="D81" s="62">
        <v>6</v>
      </c>
      <c r="E81" s="63" t="s">
        <v>79</v>
      </c>
      <c r="F81" s="64" t="s">
        <v>45</v>
      </c>
      <c r="G81" s="65">
        <v>2</v>
      </c>
      <c r="H81" s="66">
        <v>466.98</v>
      </c>
      <c r="I81" s="67"/>
      <c r="J81" s="68"/>
    </row>
    <row r="82" spans="1:10" hidden="1">
      <c r="A82" s="41"/>
      <c r="B82" s="42">
        <f>B80</f>
        <v>4</v>
      </c>
      <c r="C82" s="42"/>
      <c r="D82" s="69"/>
      <c r="E82" s="70" t="s">
        <v>10</v>
      </c>
      <c r="F82" s="71" t="s">
        <v>45</v>
      </c>
      <c r="G82" s="72">
        <v>2</v>
      </c>
      <c r="H82" s="73" t="s">
        <v>78</v>
      </c>
      <c r="I82" s="46"/>
      <c r="J82" s="46"/>
    </row>
    <row r="83" spans="1:10" ht="12.75" customHeight="1">
      <c r="A83" s="41"/>
      <c r="B83" s="60">
        <f>B82</f>
        <v>4</v>
      </c>
      <c r="C83" s="61" t="s">
        <v>7</v>
      </c>
      <c r="D83" s="62">
        <v>7</v>
      </c>
      <c r="E83" s="63" t="s">
        <v>82</v>
      </c>
      <c r="F83" s="64" t="s">
        <v>45</v>
      </c>
      <c r="G83" s="65">
        <v>4</v>
      </c>
      <c r="H83" s="66">
        <v>149.24</v>
      </c>
      <c r="I83" s="67"/>
      <c r="J83" s="68"/>
    </row>
    <row r="84" spans="1:10" hidden="1">
      <c r="A84" s="41"/>
      <c r="B84" s="42">
        <f>B82</f>
        <v>4</v>
      </c>
      <c r="C84" s="42"/>
      <c r="D84" s="69"/>
      <c r="E84" s="70" t="s">
        <v>10</v>
      </c>
      <c r="F84" s="71" t="s">
        <v>45</v>
      </c>
      <c r="G84" s="72">
        <v>3</v>
      </c>
      <c r="H84" s="73" t="s">
        <v>80</v>
      </c>
      <c r="I84" s="46"/>
      <c r="J84" s="46"/>
    </row>
    <row r="85" spans="1:10" hidden="1">
      <c r="A85" s="41"/>
      <c r="B85" s="42">
        <f>B83</f>
        <v>4</v>
      </c>
      <c r="C85" s="42"/>
      <c r="D85" s="69"/>
      <c r="E85" s="70" t="s">
        <v>10</v>
      </c>
      <c r="F85" s="71" t="s">
        <v>45</v>
      </c>
      <c r="G85" s="72">
        <v>1</v>
      </c>
      <c r="H85" s="73" t="s">
        <v>81</v>
      </c>
      <c r="I85" s="46"/>
      <c r="J85" s="46"/>
    </row>
    <row r="86" spans="1:10" ht="12.75" customHeight="1">
      <c r="A86" s="41"/>
      <c r="B86" s="60">
        <f>B85</f>
        <v>4</v>
      </c>
      <c r="C86" s="61" t="s">
        <v>7</v>
      </c>
      <c r="D86" s="62">
        <v>8</v>
      </c>
      <c r="E86" s="63" t="s">
        <v>84</v>
      </c>
      <c r="F86" s="64" t="s">
        <v>16</v>
      </c>
      <c r="G86" s="65">
        <v>1</v>
      </c>
      <c r="H86" s="66">
        <v>1226.32</v>
      </c>
      <c r="I86" s="67"/>
      <c r="J86" s="68"/>
    </row>
    <row r="87" spans="1:10" hidden="1">
      <c r="A87" s="41"/>
      <c r="B87" s="42">
        <f>B85</f>
        <v>4</v>
      </c>
      <c r="C87" s="42"/>
      <c r="D87" s="69"/>
      <c r="E87" s="70" t="s">
        <v>10</v>
      </c>
      <c r="F87" s="71" t="s">
        <v>16</v>
      </c>
      <c r="G87" s="72">
        <v>1</v>
      </c>
      <c r="H87" s="73" t="s">
        <v>83</v>
      </c>
      <c r="I87" s="46"/>
      <c r="J87" s="46"/>
    </row>
    <row r="88" spans="1:10" ht="12.75" customHeight="1">
      <c r="A88" s="41"/>
      <c r="B88" s="60">
        <f>B87</f>
        <v>4</v>
      </c>
      <c r="C88" s="61" t="s">
        <v>7</v>
      </c>
      <c r="D88" s="62">
        <v>9</v>
      </c>
      <c r="E88" s="63" t="s">
        <v>86</v>
      </c>
      <c r="F88" s="64" t="s">
        <v>16</v>
      </c>
      <c r="G88" s="65">
        <v>1</v>
      </c>
      <c r="H88" s="66">
        <v>253.26</v>
      </c>
      <c r="I88" s="67"/>
      <c r="J88" s="68"/>
    </row>
    <row r="89" spans="1:10" hidden="1">
      <c r="A89" s="41"/>
      <c r="B89" s="42">
        <f>B87</f>
        <v>4</v>
      </c>
      <c r="C89" s="42"/>
      <c r="D89" s="69"/>
      <c r="E89" s="70" t="s">
        <v>10</v>
      </c>
      <c r="F89" s="71" t="s">
        <v>16</v>
      </c>
      <c r="G89" s="72">
        <v>1</v>
      </c>
      <c r="H89" s="73" t="s">
        <v>85</v>
      </c>
      <c r="I89" s="46"/>
      <c r="J89" s="46"/>
    </row>
    <row r="90" spans="1:10" ht="3" customHeight="1">
      <c r="A90" s="41"/>
      <c r="B90" s="42"/>
      <c r="C90" s="42"/>
      <c r="D90" s="42"/>
      <c r="E90" s="43"/>
      <c r="F90" s="44"/>
      <c r="G90" s="45"/>
      <c r="H90" s="46"/>
      <c r="I90" s="46"/>
      <c r="J90" s="46"/>
    </row>
    <row r="91" spans="1:10" ht="15" customHeight="1">
      <c r="A91" s="41"/>
      <c r="B91" s="47"/>
      <c r="C91" s="47"/>
      <c r="D91" s="47"/>
      <c r="E91" s="48" t="s">
        <v>8</v>
      </c>
      <c r="F91" s="48"/>
      <c r="G91" s="49">
        <v>4135.5599999999995</v>
      </c>
      <c r="H91" s="49"/>
      <c r="I91" s="49"/>
      <c r="J91" s="50"/>
    </row>
    <row r="92" spans="1:10" ht="6.95" customHeight="1">
      <c r="A92" s="41"/>
      <c r="B92" s="47"/>
      <c r="C92" s="47"/>
      <c r="D92" s="47"/>
      <c r="E92" s="51"/>
      <c r="F92" s="52" t="s">
        <v>15</v>
      </c>
      <c r="G92" s="53"/>
      <c r="H92" s="53"/>
      <c r="I92" s="53"/>
      <c r="J92" s="53"/>
    </row>
    <row r="93" spans="1:10" ht="15" customHeight="1">
      <c r="A93" s="41"/>
      <c r="B93" s="47"/>
      <c r="C93" s="47"/>
      <c r="D93" s="47"/>
      <c r="E93" s="74"/>
      <c r="F93" s="75"/>
      <c r="G93" s="76"/>
      <c r="H93" s="76"/>
      <c r="I93" s="76"/>
      <c r="J93" s="76"/>
    </row>
    <row r="94" spans="1:10" ht="14.1" customHeight="1">
      <c r="A94" s="41"/>
      <c r="B94" s="47"/>
      <c r="C94" s="47"/>
      <c r="D94" s="47"/>
      <c r="E94" s="77" t="s">
        <v>9</v>
      </c>
      <c r="F94" s="77"/>
      <c r="G94" s="78">
        <v>228851.45</v>
      </c>
      <c r="H94" s="78"/>
      <c r="I94" s="78"/>
      <c r="J94" s="79"/>
    </row>
    <row r="95" spans="1:10" ht="18.95" customHeight="1">
      <c r="A95" s="41"/>
      <c r="B95" s="47"/>
      <c r="C95" s="47"/>
      <c r="D95" s="47"/>
      <c r="E95" s="47"/>
      <c r="F95" s="80"/>
      <c r="G95" s="81"/>
      <c r="H95" s="82"/>
      <c r="I95" s="82"/>
      <c r="J95" s="82"/>
    </row>
    <row r="96" spans="1:10" ht="18.95" customHeight="1">
      <c r="A96" s="41"/>
      <c r="B96" s="47"/>
      <c r="C96" s="47"/>
      <c r="D96" s="47"/>
      <c r="E96" s="47"/>
      <c r="F96" s="80"/>
      <c r="G96" s="81"/>
      <c r="H96" s="82"/>
      <c r="I96" s="41"/>
      <c r="J96" s="82"/>
    </row>
    <row r="97" spans="1:10" ht="12" customHeight="1">
      <c r="A97" s="41"/>
      <c r="B97" s="47"/>
      <c r="C97" s="47"/>
      <c r="D97" s="47"/>
      <c r="E97" s="47"/>
      <c r="F97" s="83" t="s">
        <v>95</v>
      </c>
      <c r="G97" s="84" t="s">
        <v>96</v>
      </c>
      <c r="H97" s="84"/>
      <c r="I97" s="84"/>
      <c r="J97" s="85"/>
    </row>
    <row r="98" spans="1:10" ht="12" customHeight="1">
      <c r="A98" s="41"/>
      <c r="B98" s="47"/>
      <c r="C98" s="47"/>
      <c r="D98" s="47"/>
      <c r="E98" s="47"/>
      <c r="F98" s="83" t="s">
        <v>97</v>
      </c>
      <c r="G98" s="84" t="s">
        <v>98</v>
      </c>
      <c r="H98" s="84"/>
      <c r="I98" s="84"/>
      <c r="J98" s="85"/>
    </row>
    <row r="99" spans="1:10" ht="12" customHeight="1">
      <c r="A99" s="41"/>
      <c r="B99" s="47"/>
      <c r="C99" s="47"/>
      <c r="D99" s="47"/>
      <c r="E99" s="83"/>
      <c r="F99" s="47"/>
      <c r="G99" s="81"/>
      <c r="H99" s="82"/>
      <c r="I99" s="82"/>
      <c r="J99" s="82"/>
    </row>
    <row r="100" spans="1:10" ht="12" customHeight="1">
      <c r="A100" s="41"/>
      <c r="B100" s="47"/>
      <c r="C100" s="47"/>
      <c r="D100" s="47"/>
      <c r="E100" s="86" t="s">
        <v>90</v>
      </c>
      <c r="F100" s="41"/>
      <c r="G100" s="81"/>
      <c r="H100" s="82"/>
      <c r="I100" s="82"/>
      <c r="J100" s="82"/>
    </row>
    <row r="101" spans="1:10" ht="14.1" customHeight="1">
      <c r="A101" s="41"/>
      <c r="B101" s="47"/>
      <c r="C101" s="47"/>
      <c r="D101" s="47"/>
      <c r="E101" s="86" t="s">
        <v>89</v>
      </c>
      <c r="F101" s="87" t="s">
        <v>91</v>
      </c>
      <c r="G101" s="41"/>
      <c r="H101" s="87"/>
      <c r="I101" s="87"/>
      <c r="J101" s="82"/>
    </row>
    <row r="102" spans="1:10" ht="12" customHeight="1">
      <c r="A102" s="88"/>
      <c r="B102" s="89"/>
      <c r="C102" s="89"/>
      <c r="D102" s="89"/>
      <c r="E102" s="88"/>
      <c r="F102" s="88"/>
      <c r="G102" s="88"/>
      <c r="H102" s="88"/>
      <c r="I102" s="88"/>
      <c r="J102" s="88"/>
    </row>
  </sheetData>
  <dataConsolidate/>
  <mergeCells count="48">
    <mergeCell ref="E94:F94"/>
    <mergeCell ref="G94:I94"/>
    <mergeCell ref="G97:I97"/>
    <mergeCell ref="G98:I98"/>
    <mergeCell ref="H81:I81"/>
    <mergeCell ref="H83:I83"/>
    <mergeCell ref="H86:I86"/>
    <mergeCell ref="H88:I88"/>
    <mergeCell ref="E91:F91"/>
    <mergeCell ref="G91:I91"/>
    <mergeCell ref="B69:D69"/>
    <mergeCell ref="H70:I70"/>
    <mergeCell ref="H72:I72"/>
    <mergeCell ref="H75:I75"/>
    <mergeCell ref="H77:I77"/>
    <mergeCell ref="H79:I79"/>
    <mergeCell ref="H55:I55"/>
    <mergeCell ref="H57:I57"/>
    <mergeCell ref="H59:I59"/>
    <mergeCell ref="H62:I62"/>
    <mergeCell ref="E67:F67"/>
    <mergeCell ref="G67:I67"/>
    <mergeCell ref="H40:I40"/>
    <mergeCell ref="H43:I43"/>
    <mergeCell ref="H45:I45"/>
    <mergeCell ref="H49:I49"/>
    <mergeCell ref="H51:I51"/>
    <mergeCell ref="H53:I53"/>
    <mergeCell ref="H25:I25"/>
    <mergeCell ref="E28:F28"/>
    <mergeCell ref="G28:I28"/>
    <mergeCell ref="B30:D30"/>
    <mergeCell ref="H31:I31"/>
    <mergeCell ref="H36:I36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2017-10-04T01:09:22Z</dcterms:created>
  <dcterms:modified xsi:type="dcterms:W3CDTF">2017-10-04T01:09:33Z</dcterms:modified>
</cp:coreProperties>
</file>