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3" i="2"/>
  <c r="B84"/>
  <c r="B85"/>
  <c r="B87" s="1"/>
  <c r="B89" s="1"/>
  <c r="B42"/>
  <c r="B43"/>
  <c r="B45" s="1"/>
  <c r="B34"/>
  <c r="B35"/>
  <c r="B37" s="1"/>
  <c r="B32"/>
  <c r="B33"/>
  <c r="B19"/>
  <c r="B21" s="1"/>
  <c r="B23" s="1"/>
  <c r="B20"/>
  <c r="B22" s="1"/>
  <c r="B13"/>
  <c r="B14"/>
  <c r="B25" l="1"/>
  <c r="B24"/>
  <c r="B91"/>
  <c r="B90"/>
  <c r="B44"/>
  <c r="B46" s="1"/>
  <c r="B36"/>
  <c r="B86"/>
  <c r="B88" s="1"/>
  <c r="B92" l="1"/>
  <c r="B93"/>
  <c r="B48"/>
  <c r="B47"/>
  <c r="B26"/>
  <c r="B27"/>
  <c r="B94" l="1"/>
  <c r="B96" s="1"/>
  <c r="B95"/>
  <c r="B50"/>
  <c r="B49"/>
  <c r="B51" s="1"/>
  <c r="B53" l="1"/>
  <c r="B52"/>
  <c r="B54" s="1"/>
  <c r="B55" l="1"/>
  <c r="B56"/>
  <c r="B57" l="1"/>
  <c r="B59" s="1"/>
  <c r="B58"/>
  <c r="B60" s="1"/>
  <c r="B62" l="1"/>
  <c r="B64" s="1"/>
  <c r="B61"/>
  <c r="B63" s="1"/>
  <c r="B65" s="1"/>
  <c r="B66" l="1"/>
  <c r="B67"/>
  <c r="B69" l="1"/>
  <c r="B71" s="1"/>
  <c r="B73" s="1"/>
  <c r="B68"/>
  <c r="B70" s="1"/>
  <c r="B72" s="1"/>
  <c r="B74" s="1"/>
  <c r="B75" l="1"/>
  <c r="B76"/>
  <c r="B78" l="1"/>
  <c r="B77"/>
</calcChain>
</file>

<file path=xl/sharedStrings.xml><?xml version="1.0" encoding="utf-8"?>
<sst xmlns="http://schemas.openxmlformats.org/spreadsheetml/2006/main" count="252" uniqueCount="109">
  <si>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</si>
  <si>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</si>
  <si>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</si>
  <si>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</si>
  <si>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</si>
  <si>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</si>
  <si>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</si>
  <si>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</si>
  <si>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</si>
  <si>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</si>
  <si>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2</t>
  </si>
  <si>
    <t xml:space="preserve">шт.    </t>
  </si>
  <si>
    <t>3270,03</t>
  </si>
  <si>
    <t>Замена мусорокарманов</t>
  </si>
  <si>
    <t>Изготовление и монтаж металлических изделий</t>
  </si>
  <si>
    <t/>
  </si>
  <si>
    <t>650,89</t>
  </si>
  <si>
    <t>533,84</t>
  </si>
  <si>
    <t>562,01</t>
  </si>
  <si>
    <t>534,88</t>
  </si>
  <si>
    <t>Замена колёс мусороконтейнеров</t>
  </si>
  <si>
    <t xml:space="preserve">м.кв.  </t>
  </si>
  <si>
    <t>0,94</t>
  </si>
  <si>
    <t>966,56</t>
  </si>
  <si>
    <t>Ремонт остекления</t>
  </si>
  <si>
    <t xml:space="preserve">компл. </t>
  </si>
  <si>
    <t>2126,59</t>
  </si>
  <si>
    <t>Сварочные работы</t>
  </si>
  <si>
    <t>Непредвиденные работы</t>
  </si>
  <si>
    <t>8,16</t>
  </si>
  <si>
    <t>5140,8</t>
  </si>
  <si>
    <t>Гидроизоляция балконных козырьков</t>
  </si>
  <si>
    <t>3257,45</t>
  </si>
  <si>
    <t>Замена дверей</t>
  </si>
  <si>
    <t>33,8</t>
  </si>
  <si>
    <t>18514,98</t>
  </si>
  <si>
    <t>Ремонт мягкой кровли</t>
  </si>
  <si>
    <t>Общестроительные работы</t>
  </si>
  <si>
    <t>1550,48</t>
  </si>
  <si>
    <t>Восстановление отопления лестничных клеток</t>
  </si>
  <si>
    <t>1824,94</t>
  </si>
  <si>
    <t>Замена кранов шаровых д15</t>
  </si>
  <si>
    <t>Замена кранов шаровых д20</t>
  </si>
  <si>
    <t>5390,52</t>
  </si>
  <si>
    <t>2750,9</t>
  </si>
  <si>
    <t>Замена кранов шаровых д25</t>
  </si>
  <si>
    <t>1200,3</t>
  </si>
  <si>
    <t>1144,19</t>
  </si>
  <si>
    <t>Замена полотенцесушителей д25 (муфт)</t>
  </si>
  <si>
    <t>470,66</t>
  </si>
  <si>
    <t>Замена сгонов д15</t>
  </si>
  <si>
    <t>2841,12</t>
  </si>
  <si>
    <t>728,88</t>
  </si>
  <si>
    <t>Замена сгонов д25</t>
  </si>
  <si>
    <t xml:space="preserve">м.п.   </t>
  </si>
  <si>
    <t>1020,83</t>
  </si>
  <si>
    <t>1,5</t>
  </si>
  <si>
    <t>1429,97</t>
  </si>
  <si>
    <t>1906,62</t>
  </si>
  <si>
    <t>0,5</t>
  </si>
  <si>
    <t>490,04</t>
  </si>
  <si>
    <t>Замена участков трубопроводов д25</t>
  </si>
  <si>
    <t>3690,99</t>
  </si>
  <si>
    <t>Замена участков трубопроводов д50</t>
  </si>
  <si>
    <t>15,75</t>
  </si>
  <si>
    <t>14117,39</t>
  </si>
  <si>
    <t>15,2</t>
  </si>
  <si>
    <t>13400,56</t>
  </si>
  <si>
    <t>0,25</t>
  </si>
  <si>
    <t>322,2</t>
  </si>
  <si>
    <t>3,9</t>
  </si>
  <si>
    <t>4359,03</t>
  </si>
  <si>
    <t>2,4</t>
  </si>
  <si>
    <t>2756,84</t>
  </si>
  <si>
    <t>2177,86</t>
  </si>
  <si>
    <t>Ремонт систем канализации</t>
  </si>
  <si>
    <t>1086,83</t>
  </si>
  <si>
    <t>Установка клапанов балансировочных</t>
  </si>
  <si>
    <t>3255,75</t>
  </si>
  <si>
    <t>Установка клапанов предохранительных</t>
  </si>
  <si>
    <t>Сантехнические работы</t>
  </si>
  <si>
    <t>424,76</t>
  </si>
  <si>
    <t>205,62</t>
  </si>
  <si>
    <t>Смена выкл. 1х</t>
  </si>
  <si>
    <t>0,6</t>
  </si>
  <si>
    <t>183,16</t>
  </si>
  <si>
    <t>0,3</t>
  </si>
  <si>
    <t>94,75</t>
  </si>
  <si>
    <t>315,82</t>
  </si>
  <si>
    <t>Смена кабеля АВВГ 2х2,5мм2 (по готовому основанию)</t>
  </si>
  <si>
    <t>718,82</t>
  </si>
  <si>
    <t>Смена светильников НББ</t>
  </si>
  <si>
    <t>463,8</t>
  </si>
  <si>
    <t>Смена эл/патрона Е27</t>
  </si>
  <si>
    <t>2402,39</t>
  </si>
  <si>
    <t>2512,88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</si>
  <si>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</si>
  <si>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</si>
  <si>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</si>
  <si>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</si>
  <si>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</si>
  <si>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</si>
  <si>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</si>
  <si>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2</t>
  </si>
  <si>
    <t>c 01.01.2017 г. по 28.12.2017 г.</t>
  </si>
  <si>
    <t>Начисление по текущему ремонту на 01.01.2018 г., руб.:</t>
  </si>
  <si>
    <t>125542,71</t>
  </si>
  <si>
    <t>Задолженность населения на 01.01.2018 г., руб.:</t>
  </si>
  <si>
    <t>483592,62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</si>
</sst>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100</v>
      </c>
      <c r="F4" s="5" t="s">
        <v>101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102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103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104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3270.03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3270.03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20</v>
      </c>
      <c r="F19" s="64" t="s">
        <v>11</v>
      </c>
      <c r="G19" s="65">
        <v>5</v>
      </c>
      <c r="H19" s="66">
        <v>2281.62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1</v>
      </c>
      <c r="H22" s="73" t="s">
        <v>18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11</v>
      </c>
      <c r="G23" s="72">
        <v>1</v>
      </c>
      <c r="H23" s="73" t="s">
        <v>19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2</v>
      </c>
      <c r="E24" s="63" t="s">
        <v>24</v>
      </c>
      <c r="F24" s="64" t="s">
        <v>21</v>
      </c>
      <c r="G24" s="65">
        <v>0.94</v>
      </c>
      <c r="H24" s="66">
        <v>966.56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21</v>
      </c>
      <c r="G25" s="72" t="s">
        <v>22</v>
      </c>
      <c r="H25" s="73" t="s">
        <v>23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3</v>
      </c>
      <c r="E26" s="63" t="s">
        <v>27</v>
      </c>
      <c r="F26" s="64" t="s">
        <v>25</v>
      </c>
      <c r="G26" s="65">
        <v>1</v>
      </c>
      <c r="H26" s="66">
        <v>2126.59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25</v>
      </c>
      <c r="G27" s="72">
        <v>1</v>
      </c>
      <c r="H27" s="73" t="s">
        <v>26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5374.77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3</v>
      </c>
      <c r="C31" s="55"/>
      <c r="D31" s="56"/>
      <c r="E31" s="57" t="s">
        <v>37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3</v>
      </c>
      <c r="C32" s="61" t="s">
        <v>7</v>
      </c>
      <c r="D32" s="62">
        <v>1</v>
      </c>
      <c r="E32" s="63" t="s">
        <v>31</v>
      </c>
      <c r="F32" s="64" t="s">
        <v>21</v>
      </c>
      <c r="G32" s="65">
        <v>8.16</v>
      </c>
      <c r="H32" s="66">
        <v>5140.8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21</v>
      </c>
      <c r="G33" s="72" t="s">
        <v>29</v>
      </c>
      <c r="H33" s="73" t="s">
        <v>30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2</v>
      </c>
      <c r="E34" s="63" t="s">
        <v>33</v>
      </c>
      <c r="F34" s="64" t="s">
        <v>11</v>
      </c>
      <c r="G34" s="65">
        <v>1</v>
      </c>
      <c r="H34" s="66">
        <v>3257.45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32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3</v>
      </c>
      <c r="E36" s="63" t="s">
        <v>36</v>
      </c>
      <c r="F36" s="64" t="s">
        <v>21</v>
      </c>
      <c r="G36" s="65">
        <v>33.799999999999997</v>
      </c>
      <c r="H36" s="66">
        <v>18514.98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21</v>
      </c>
      <c r="G37" s="72" t="s">
        <v>34</v>
      </c>
      <c r="H37" s="73" t="s">
        <v>35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26913.23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4</v>
      </c>
      <c r="C41" s="55"/>
      <c r="D41" s="56"/>
      <c r="E41" s="57" t="s">
        <v>80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4</v>
      </c>
      <c r="C42" s="61" t="s">
        <v>7</v>
      </c>
      <c r="D42" s="62">
        <v>1</v>
      </c>
      <c r="E42" s="63" t="s">
        <v>39</v>
      </c>
      <c r="F42" s="64" t="s">
        <v>11</v>
      </c>
      <c r="G42" s="65">
        <v>1</v>
      </c>
      <c r="H42" s="66">
        <v>1550.48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38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2</v>
      </c>
      <c r="E44" s="63" t="s">
        <v>41</v>
      </c>
      <c r="F44" s="64" t="s">
        <v>11</v>
      </c>
      <c r="G44" s="65">
        <v>4</v>
      </c>
      <c r="H44" s="66">
        <v>3649.88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40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40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3</v>
      </c>
      <c r="E47" s="63" t="s">
        <v>42</v>
      </c>
      <c r="F47" s="64" t="s">
        <v>11</v>
      </c>
      <c r="G47" s="65">
        <v>10</v>
      </c>
      <c r="H47" s="66">
        <v>9726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10</v>
      </c>
      <c r="H48" s="73">
        <v>9726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4</v>
      </c>
      <c r="E49" s="63" t="s">
        <v>45</v>
      </c>
      <c r="F49" s="64" t="s">
        <v>11</v>
      </c>
      <c r="G49" s="65">
        <v>6</v>
      </c>
      <c r="H49" s="66">
        <v>8141.42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4</v>
      </c>
      <c r="H50" s="73" t="s">
        <v>43</v>
      </c>
      <c r="I50" s="46"/>
      <c r="J50" s="46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44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5</v>
      </c>
      <c r="E52" s="63" t="s">
        <v>48</v>
      </c>
      <c r="F52" s="64" t="s">
        <v>11</v>
      </c>
      <c r="G52" s="65">
        <v>2</v>
      </c>
      <c r="H52" s="66">
        <v>2344.4899999999998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46</v>
      </c>
      <c r="I53" s="46"/>
      <c r="J53" s="46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11</v>
      </c>
      <c r="G54" s="72">
        <v>1</v>
      </c>
      <c r="H54" s="73" t="s">
        <v>47</v>
      </c>
      <c r="I54" s="46"/>
      <c r="J54" s="46"/>
    </row>
    <row r="55" spans="1:10" ht="12.75" customHeight="1">
      <c r="A55" s="41"/>
      <c r="B55" s="60">
        <f>B54</f>
        <v>4</v>
      </c>
      <c r="C55" s="61" t="s">
        <v>7</v>
      </c>
      <c r="D55" s="62">
        <v>6</v>
      </c>
      <c r="E55" s="63" t="s">
        <v>50</v>
      </c>
      <c r="F55" s="64" t="s">
        <v>11</v>
      </c>
      <c r="G55" s="65">
        <v>2</v>
      </c>
      <c r="H55" s="66">
        <v>470.66</v>
      </c>
      <c r="I55" s="67"/>
      <c r="J55" s="68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11</v>
      </c>
      <c r="G56" s="72">
        <v>2</v>
      </c>
      <c r="H56" s="73" t="s">
        <v>49</v>
      </c>
      <c r="I56" s="46"/>
      <c r="J56" s="46"/>
    </row>
    <row r="57" spans="1:10" ht="12.75" customHeight="1">
      <c r="A57" s="41"/>
      <c r="B57" s="60">
        <f>B56</f>
        <v>4</v>
      </c>
      <c r="C57" s="61" t="s">
        <v>7</v>
      </c>
      <c r="D57" s="62">
        <v>7</v>
      </c>
      <c r="E57" s="63" t="s">
        <v>53</v>
      </c>
      <c r="F57" s="64" t="s">
        <v>11</v>
      </c>
      <c r="G57" s="65">
        <v>12</v>
      </c>
      <c r="H57" s="66">
        <v>4298.88</v>
      </c>
      <c r="I57" s="67"/>
      <c r="J57" s="68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11</v>
      </c>
      <c r="G58" s="72">
        <v>8</v>
      </c>
      <c r="H58" s="73" t="s">
        <v>51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11</v>
      </c>
      <c r="G59" s="72">
        <v>2</v>
      </c>
      <c r="H59" s="73" t="s">
        <v>52</v>
      </c>
      <c r="I59" s="46"/>
      <c r="J59" s="46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11</v>
      </c>
      <c r="G60" s="72">
        <v>2</v>
      </c>
      <c r="H60" s="73" t="s">
        <v>52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8</v>
      </c>
      <c r="E61" s="63" t="s">
        <v>61</v>
      </c>
      <c r="F61" s="64" t="s">
        <v>54</v>
      </c>
      <c r="G61" s="65">
        <v>5</v>
      </c>
      <c r="H61" s="66">
        <v>4847.46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54</v>
      </c>
      <c r="G62" s="72">
        <v>1</v>
      </c>
      <c r="H62" s="73" t="s">
        <v>55</v>
      </c>
      <c r="I62" s="46"/>
      <c r="J62" s="46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54</v>
      </c>
      <c r="G63" s="72" t="s">
        <v>56</v>
      </c>
      <c r="H63" s="73" t="s">
        <v>57</v>
      </c>
      <c r="I63" s="46"/>
      <c r="J63" s="46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54</v>
      </c>
      <c r="G64" s="72">
        <v>2</v>
      </c>
      <c r="H64" s="73" t="s">
        <v>58</v>
      </c>
      <c r="I64" s="46"/>
      <c r="J64" s="46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54</v>
      </c>
      <c r="G65" s="72" t="s">
        <v>59</v>
      </c>
      <c r="H65" s="73" t="s">
        <v>60</v>
      </c>
      <c r="I65" s="46"/>
      <c r="J65" s="46"/>
    </row>
    <row r="66" spans="1:10" ht="12.75" customHeight="1">
      <c r="A66" s="41"/>
      <c r="B66" s="60">
        <f>B65</f>
        <v>4</v>
      </c>
      <c r="C66" s="61" t="s">
        <v>7</v>
      </c>
      <c r="D66" s="62">
        <v>9</v>
      </c>
      <c r="E66" s="63" t="s">
        <v>63</v>
      </c>
      <c r="F66" s="64" t="s">
        <v>54</v>
      </c>
      <c r="G66" s="65">
        <v>3</v>
      </c>
      <c r="H66" s="66">
        <v>3690.99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54</v>
      </c>
      <c r="G67" s="72">
        <v>3</v>
      </c>
      <c r="H67" s="73" t="s">
        <v>62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10</v>
      </c>
      <c r="E68" s="63" t="s">
        <v>75</v>
      </c>
      <c r="F68" s="64" t="s">
        <v>54</v>
      </c>
      <c r="G68" s="65">
        <v>39.5</v>
      </c>
      <c r="H68" s="66">
        <v>37133.879999999997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54</v>
      </c>
      <c r="G69" s="72" t="s">
        <v>64</v>
      </c>
      <c r="H69" s="73" t="s">
        <v>65</v>
      </c>
      <c r="I69" s="46"/>
      <c r="J69" s="46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54</v>
      </c>
      <c r="G70" s="72" t="s">
        <v>66</v>
      </c>
      <c r="H70" s="73" t="s">
        <v>67</v>
      </c>
      <c r="I70" s="46"/>
      <c r="J70" s="46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54</v>
      </c>
      <c r="G71" s="72" t="s">
        <v>68</v>
      </c>
      <c r="H71" s="73" t="s">
        <v>69</v>
      </c>
      <c r="I71" s="46"/>
      <c r="J71" s="46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54</v>
      </c>
      <c r="G72" s="72" t="s">
        <v>70</v>
      </c>
      <c r="H72" s="73" t="s">
        <v>71</v>
      </c>
      <c r="I72" s="46"/>
      <c r="J72" s="46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54</v>
      </c>
      <c r="G73" s="72" t="s">
        <v>72</v>
      </c>
      <c r="H73" s="73" t="s">
        <v>73</v>
      </c>
      <c r="I73" s="46"/>
      <c r="J73" s="46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54</v>
      </c>
      <c r="G74" s="72">
        <v>2</v>
      </c>
      <c r="H74" s="73" t="s">
        <v>74</v>
      </c>
      <c r="I74" s="46"/>
      <c r="J74" s="46"/>
    </row>
    <row r="75" spans="1:10" ht="12.75" customHeight="1">
      <c r="A75" s="41"/>
      <c r="B75" s="60">
        <f>B74</f>
        <v>4</v>
      </c>
      <c r="C75" s="61" t="s">
        <v>7</v>
      </c>
      <c r="D75" s="62">
        <v>11</v>
      </c>
      <c r="E75" s="63" t="s">
        <v>77</v>
      </c>
      <c r="F75" s="64" t="s">
        <v>11</v>
      </c>
      <c r="G75" s="65">
        <v>2</v>
      </c>
      <c r="H75" s="66">
        <v>1086.83</v>
      </c>
      <c r="I75" s="67"/>
      <c r="J75" s="68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11</v>
      </c>
      <c r="G76" s="72">
        <v>2</v>
      </c>
      <c r="H76" s="73" t="s">
        <v>76</v>
      </c>
      <c r="I76" s="46"/>
      <c r="J76" s="46"/>
    </row>
    <row r="77" spans="1:10" ht="12.75" customHeight="1">
      <c r="A77" s="41"/>
      <c r="B77" s="60">
        <f>B76</f>
        <v>4</v>
      </c>
      <c r="C77" s="61" t="s">
        <v>7</v>
      </c>
      <c r="D77" s="62">
        <v>12</v>
      </c>
      <c r="E77" s="63" t="s">
        <v>79</v>
      </c>
      <c r="F77" s="64" t="s">
        <v>11</v>
      </c>
      <c r="G77" s="65">
        <v>1</v>
      </c>
      <c r="H77" s="66">
        <v>3255.75</v>
      </c>
      <c r="I77" s="67"/>
      <c r="J77" s="68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11</v>
      </c>
      <c r="G78" s="72">
        <v>1</v>
      </c>
      <c r="H78" s="73" t="s">
        <v>78</v>
      </c>
      <c r="I78" s="46"/>
      <c r="J78" s="46"/>
    </row>
    <row r="79" spans="1:10" ht="3" customHeight="1">
      <c r="A79" s="41"/>
      <c r="B79" s="42"/>
      <c r="C79" s="42"/>
      <c r="D79" s="42"/>
      <c r="E79" s="43"/>
      <c r="F79" s="44"/>
      <c r="G79" s="45"/>
      <c r="H79" s="46"/>
      <c r="I79" s="46"/>
      <c r="J79" s="46"/>
    </row>
    <row r="80" spans="1:10" ht="15" customHeight="1">
      <c r="A80" s="41"/>
      <c r="B80" s="47"/>
      <c r="C80" s="47"/>
      <c r="D80" s="47"/>
      <c r="E80" s="48" t="s">
        <v>8</v>
      </c>
      <c r="F80" s="48"/>
      <c r="G80" s="49">
        <v>80196.720000000016</v>
      </c>
      <c r="H80" s="49"/>
      <c r="I80" s="49"/>
      <c r="J80" s="50"/>
    </row>
    <row r="81" spans="1:10" ht="6.95" customHeight="1">
      <c r="A81" s="41"/>
      <c r="B81" s="47"/>
      <c r="C81" s="47"/>
      <c r="D81" s="47"/>
      <c r="E81" s="51"/>
      <c r="F81" s="52" t="s">
        <v>15</v>
      </c>
      <c r="G81" s="53"/>
      <c r="H81" s="53"/>
      <c r="I81" s="53"/>
      <c r="J81" s="53"/>
    </row>
    <row r="82" spans="1:10" ht="15" customHeight="1">
      <c r="A82" s="41"/>
      <c r="B82" s="54">
        <v>5</v>
      </c>
      <c r="C82" s="55"/>
      <c r="D82" s="56"/>
      <c r="E82" s="57" t="s">
        <v>97</v>
      </c>
      <c r="F82" s="58"/>
      <c r="G82" s="58"/>
      <c r="H82" s="58"/>
      <c r="I82" s="58"/>
      <c r="J82" s="59"/>
    </row>
    <row r="83" spans="1:10" ht="12.75" customHeight="1">
      <c r="A83" s="41"/>
      <c r="B83" s="60">
        <f>B82</f>
        <v>5</v>
      </c>
      <c r="C83" s="61" t="s">
        <v>7</v>
      </c>
      <c r="D83" s="62">
        <v>1</v>
      </c>
      <c r="E83" s="63" t="s">
        <v>83</v>
      </c>
      <c r="F83" s="64" t="s">
        <v>11</v>
      </c>
      <c r="G83" s="65">
        <v>3</v>
      </c>
      <c r="H83" s="66">
        <v>630.38</v>
      </c>
      <c r="I83" s="67"/>
      <c r="J83" s="68"/>
    </row>
    <row r="84" spans="1:10" hidden="1">
      <c r="A84" s="41"/>
      <c r="B84" s="42">
        <f>B82</f>
        <v>5</v>
      </c>
      <c r="C84" s="42"/>
      <c r="D84" s="69"/>
      <c r="E84" s="70" t="s">
        <v>10</v>
      </c>
      <c r="F84" s="71" t="s">
        <v>11</v>
      </c>
      <c r="G84" s="72">
        <v>2</v>
      </c>
      <c r="H84" s="73" t="s">
        <v>81</v>
      </c>
      <c r="I84" s="46"/>
      <c r="J84" s="46"/>
    </row>
    <row r="85" spans="1:10" hidden="1">
      <c r="A85" s="41"/>
      <c r="B85" s="42">
        <f>B83</f>
        <v>5</v>
      </c>
      <c r="C85" s="42"/>
      <c r="D85" s="69"/>
      <c r="E85" s="70" t="s">
        <v>10</v>
      </c>
      <c r="F85" s="71" t="s">
        <v>11</v>
      </c>
      <c r="G85" s="72">
        <v>1</v>
      </c>
      <c r="H85" s="73" t="s">
        <v>82</v>
      </c>
      <c r="I85" s="46"/>
      <c r="J85" s="46"/>
    </row>
    <row r="86" spans="1:10" ht="12.75" customHeight="1">
      <c r="A86" s="41"/>
      <c r="B86" s="60">
        <f>B85</f>
        <v>5</v>
      </c>
      <c r="C86" s="61" t="s">
        <v>7</v>
      </c>
      <c r="D86" s="62">
        <v>2</v>
      </c>
      <c r="E86" s="63" t="s">
        <v>89</v>
      </c>
      <c r="F86" s="64" t="s">
        <v>54</v>
      </c>
      <c r="G86" s="65">
        <v>1.9</v>
      </c>
      <c r="H86" s="66">
        <v>593.73</v>
      </c>
      <c r="I86" s="67"/>
      <c r="J86" s="68"/>
    </row>
    <row r="87" spans="1:10" hidden="1">
      <c r="A87" s="41"/>
      <c r="B87" s="42">
        <f>B85</f>
        <v>5</v>
      </c>
      <c r="C87" s="42"/>
      <c r="D87" s="69"/>
      <c r="E87" s="70" t="s">
        <v>10</v>
      </c>
      <c r="F87" s="71" t="s">
        <v>54</v>
      </c>
      <c r="G87" s="72" t="s">
        <v>84</v>
      </c>
      <c r="H87" s="73" t="s">
        <v>85</v>
      </c>
      <c r="I87" s="46"/>
      <c r="J87" s="46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54</v>
      </c>
      <c r="G88" s="72" t="s">
        <v>86</v>
      </c>
      <c r="H88" s="73" t="s">
        <v>87</v>
      </c>
      <c r="I88" s="46"/>
      <c r="J88" s="46"/>
    </row>
    <row r="89" spans="1:10" hidden="1">
      <c r="A89" s="41"/>
      <c r="B89" s="42">
        <f>B87</f>
        <v>5</v>
      </c>
      <c r="C89" s="42"/>
      <c r="D89" s="69"/>
      <c r="E89" s="70" t="s">
        <v>10</v>
      </c>
      <c r="F89" s="71" t="s">
        <v>54</v>
      </c>
      <c r="G89" s="72">
        <v>1</v>
      </c>
      <c r="H89" s="73" t="s">
        <v>88</v>
      </c>
      <c r="I89" s="46"/>
      <c r="J89" s="46"/>
    </row>
    <row r="90" spans="1:10" ht="12.75" customHeight="1">
      <c r="A90" s="41"/>
      <c r="B90" s="60">
        <f>B89</f>
        <v>5</v>
      </c>
      <c r="C90" s="61" t="s">
        <v>7</v>
      </c>
      <c r="D90" s="62">
        <v>3</v>
      </c>
      <c r="E90" s="63" t="s">
        <v>91</v>
      </c>
      <c r="F90" s="64" t="s">
        <v>11</v>
      </c>
      <c r="G90" s="65">
        <v>1</v>
      </c>
      <c r="H90" s="66">
        <v>718.82</v>
      </c>
      <c r="I90" s="67"/>
      <c r="J90" s="68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11</v>
      </c>
      <c r="G91" s="72">
        <v>1</v>
      </c>
      <c r="H91" s="73" t="s">
        <v>90</v>
      </c>
      <c r="I91" s="46"/>
      <c r="J91" s="46"/>
    </row>
    <row r="92" spans="1:10" ht="12.75" customHeight="1">
      <c r="A92" s="41"/>
      <c r="B92" s="60">
        <f>B91</f>
        <v>5</v>
      </c>
      <c r="C92" s="61" t="s">
        <v>7</v>
      </c>
      <c r="D92" s="62">
        <v>4</v>
      </c>
      <c r="E92" s="63" t="s">
        <v>93</v>
      </c>
      <c r="F92" s="64" t="s">
        <v>11</v>
      </c>
      <c r="G92" s="65">
        <v>2</v>
      </c>
      <c r="H92" s="66">
        <v>463.8</v>
      </c>
      <c r="I92" s="67"/>
      <c r="J92" s="68"/>
    </row>
    <row r="93" spans="1:10" hidden="1">
      <c r="A93" s="41"/>
      <c r="B93" s="42">
        <f>B91</f>
        <v>5</v>
      </c>
      <c r="C93" s="42"/>
      <c r="D93" s="69"/>
      <c r="E93" s="70" t="s">
        <v>10</v>
      </c>
      <c r="F93" s="71" t="s">
        <v>11</v>
      </c>
      <c r="G93" s="72">
        <v>2</v>
      </c>
      <c r="H93" s="73" t="s">
        <v>92</v>
      </c>
      <c r="I93" s="46"/>
      <c r="J93" s="46"/>
    </row>
    <row r="94" spans="1:10" ht="12.75" customHeight="1">
      <c r="A94" s="41"/>
      <c r="B94" s="60">
        <f>B93</f>
        <v>5</v>
      </c>
      <c r="C94" s="61" t="s">
        <v>7</v>
      </c>
      <c r="D94" s="62">
        <v>5</v>
      </c>
      <c r="E94" s="63" t="s">
        <v>96</v>
      </c>
      <c r="F94" s="64" t="s">
        <v>25</v>
      </c>
      <c r="G94" s="65">
        <v>2</v>
      </c>
      <c r="H94" s="66">
        <v>4915.2700000000004</v>
      </c>
      <c r="I94" s="67"/>
      <c r="J94" s="68"/>
    </row>
    <row r="95" spans="1:10" hidden="1">
      <c r="A95" s="41"/>
      <c r="B95" s="42">
        <f>B93</f>
        <v>5</v>
      </c>
      <c r="C95" s="42"/>
      <c r="D95" s="69"/>
      <c r="E95" s="70" t="s">
        <v>10</v>
      </c>
      <c r="F95" s="71" t="s">
        <v>25</v>
      </c>
      <c r="G95" s="72">
        <v>1</v>
      </c>
      <c r="H95" s="73" t="s">
        <v>94</v>
      </c>
      <c r="I95" s="46"/>
      <c r="J95" s="46"/>
    </row>
    <row r="96" spans="1:10" hidden="1">
      <c r="A96" s="41"/>
      <c r="B96" s="42">
        <f>B94</f>
        <v>5</v>
      </c>
      <c r="C96" s="42"/>
      <c r="D96" s="69"/>
      <c r="E96" s="70" t="s">
        <v>10</v>
      </c>
      <c r="F96" s="71" t="s">
        <v>25</v>
      </c>
      <c r="G96" s="72">
        <v>1</v>
      </c>
      <c r="H96" s="73" t="s">
        <v>95</v>
      </c>
      <c r="I96" s="46"/>
      <c r="J96" s="46"/>
    </row>
    <row r="97" spans="1:10" ht="3" customHeight="1">
      <c r="A97" s="41"/>
      <c r="B97" s="42"/>
      <c r="C97" s="42"/>
      <c r="D97" s="42"/>
      <c r="E97" s="43"/>
      <c r="F97" s="44"/>
      <c r="G97" s="45"/>
      <c r="H97" s="46"/>
      <c r="I97" s="46"/>
      <c r="J97" s="46"/>
    </row>
    <row r="98" spans="1:10" ht="15" customHeight="1">
      <c r="A98" s="41"/>
      <c r="B98" s="47"/>
      <c r="C98" s="47"/>
      <c r="D98" s="47"/>
      <c r="E98" s="48" t="s">
        <v>8</v>
      </c>
      <c r="F98" s="48"/>
      <c r="G98" s="49">
        <v>7322.0000000000009</v>
      </c>
      <c r="H98" s="49"/>
      <c r="I98" s="49"/>
      <c r="J98" s="50"/>
    </row>
    <row r="99" spans="1:10" ht="6.95" customHeight="1">
      <c r="A99" s="41"/>
      <c r="B99" s="47"/>
      <c r="C99" s="47"/>
      <c r="D99" s="47"/>
      <c r="E99" s="51"/>
      <c r="F99" s="52" t="s">
        <v>15</v>
      </c>
      <c r="G99" s="53"/>
      <c r="H99" s="53"/>
      <c r="I99" s="53"/>
      <c r="J99" s="53"/>
    </row>
    <row r="100" spans="1:10" ht="15" customHeight="1">
      <c r="A100" s="41"/>
      <c r="B100" s="47"/>
      <c r="C100" s="47"/>
      <c r="D100" s="47"/>
      <c r="E100" s="74"/>
      <c r="F100" s="75"/>
      <c r="G100" s="76"/>
      <c r="H100" s="76"/>
      <c r="I100" s="76"/>
      <c r="J100" s="76"/>
    </row>
    <row r="101" spans="1:10" ht="14.1" customHeight="1">
      <c r="A101" s="41"/>
      <c r="B101" s="47"/>
      <c r="C101" s="47"/>
      <c r="D101" s="47"/>
      <c r="E101" s="77" t="s">
        <v>9</v>
      </c>
      <c r="F101" s="77"/>
      <c r="G101" s="78">
        <v>123076.75000000001</v>
      </c>
      <c r="H101" s="78"/>
      <c r="I101" s="78"/>
      <c r="J101" s="79"/>
    </row>
    <row r="102" spans="1:10" ht="18.95" customHeight="1">
      <c r="A102" s="41"/>
      <c r="B102" s="47"/>
      <c r="C102" s="47"/>
      <c r="D102" s="47"/>
      <c r="E102" s="47"/>
      <c r="F102" s="80"/>
      <c r="G102" s="81"/>
      <c r="H102" s="82"/>
      <c r="I102" s="82"/>
      <c r="J102" s="82"/>
    </row>
    <row r="103" spans="1:10" ht="18.95" customHeight="1">
      <c r="A103" s="41"/>
      <c r="B103" s="47"/>
      <c r="C103" s="47"/>
      <c r="D103" s="47"/>
      <c r="E103" s="47"/>
      <c r="F103" s="80"/>
      <c r="G103" s="81"/>
      <c r="H103" s="82"/>
      <c r="I103" s="41"/>
      <c r="J103" s="82"/>
    </row>
    <row r="104" spans="1:10" ht="12" customHeight="1">
      <c r="A104" s="41"/>
      <c r="B104" s="47"/>
      <c r="C104" s="47"/>
      <c r="D104" s="47"/>
      <c r="E104" s="47"/>
      <c r="F104" s="83" t="s">
        <v>105</v>
      </c>
      <c r="G104" s="84" t="s">
        <v>106</v>
      </c>
      <c r="H104" s="84"/>
      <c r="I104" s="84"/>
      <c r="J104" s="85"/>
    </row>
    <row r="105" spans="1:10" ht="12" customHeight="1">
      <c r="A105" s="41"/>
      <c r="B105" s="47"/>
      <c r="C105" s="47"/>
      <c r="D105" s="47"/>
      <c r="E105" s="47"/>
      <c r="F105" s="83" t="s">
        <v>107</v>
      </c>
      <c r="G105" s="84" t="s">
        <v>108</v>
      </c>
      <c r="H105" s="84"/>
      <c r="I105" s="84"/>
      <c r="J105" s="85"/>
    </row>
    <row r="106" spans="1:10" ht="12" customHeight="1">
      <c r="A106" s="41"/>
      <c r="B106" s="47"/>
      <c r="C106" s="47"/>
      <c r="D106" s="47"/>
      <c r="E106" s="83"/>
      <c r="F106" s="47"/>
      <c r="G106" s="81"/>
      <c r="H106" s="82"/>
      <c r="I106" s="82"/>
      <c r="J106" s="82"/>
    </row>
    <row r="107" spans="1:10" ht="12" customHeight="1">
      <c r="A107" s="41"/>
      <c r="B107" s="47"/>
      <c r="C107" s="47"/>
      <c r="D107" s="47"/>
      <c r="E107" s="86" t="s">
        <v>100</v>
      </c>
      <c r="F107" s="41"/>
      <c r="G107" s="81"/>
      <c r="H107" s="82"/>
      <c r="I107" s="82"/>
      <c r="J107" s="82"/>
    </row>
    <row r="108" spans="1:10" ht="14.1" customHeight="1">
      <c r="A108" s="41"/>
      <c r="B108" s="47"/>
      <c r="C108" s="47"/>
      <c r="D108" s="47"/>
      <c r="E108" s="86" t="s">
        <v>99</v>
      </c>
      <c r="F108" s="87" t="s">
        <v>101</v>
      </c>
      <c r="G108" s="41"/>
      <c r="H108" s="87"/>
      <c r="I108" s="87"/>
      <c r="J108" s="82"/>
    </row>
    <row r="109" spans="1:10" ht="12" customHeight="1">
      <c r="A109" s="88"/>
      <c r="B109" s="89"/>
      <c r="C109" s="89"/>
      <c r="D109" s="89"/>
      <c r="E109" s="88"/>
      <c r="F109" s="88"/>
      <c r="G109" s="88"/>
      <c r="H109" s="88"/>
      <c r="I109" s="88"/>
      <c r="J109" s="88"/>
    </row>
  </sheetData>
  <dataConsolidate/>
  <mergeCells count="49">
    <mergeCell ref="E101:F101"/>
    <mergeCell ref="G101:I101"/>
    <mergeCell ref="G104:I104"/>
    <mergeCell ref="G105:I105"/>
    <mergeCell ref="H83:I83"/>
    <mergeCell ref="H86:I86"/>
    <mergeCell ref="H90:I90"/>
    <mergeCell ref="H92:I92"/>
    <mergeCell ref="H94:I94"/>
    <mergeCell ref="E98:F98"/>
    <mergeCell ref="G98:I98"/>
    <mergeCell ref="H68:I68"/>
    <mergeCell ref="H75:I75"/>
    <mergeCell ref="H77:I77"/>
    <mergeCell ref="E80:F80"/>
    <mergeCell ref="G80:I80"/>
    <mergeCell ref="B82:D82"/>
    <mergeCell ref="H49:I49"/>
    <mergeCell ref="H52:I52"/>
    <mergeCell ref="H55:I55"/>
    <mergeCell ref="H57:I57"/>
    <mergeCell ref="H61:I61"/>
    <mergeCell ref="H66:I66"/>
    <mergeCell ref="E39:F39"/>
    <mergeCell ref="G39:I39"/>
    <mergeCell ref="B41:D41"/>
    <mergeCell ref="H42:I42"/>
    <mergeCell ref="H44:I44"/>
    <mergeCell ref="H47:I47"/>
    <mergeCell ref="E29:F29"/>
    <mergeCell ref="G29:I29"/>
    <mergeCell ref="B31:D31"/>
    <mergeCell ref="H32:I32"/>
    <mergeCell ref="H34:I34"/>
    <mergeCell ref="H36:I36"/>
    <mergeCell ref="B18:D18"/>
    <mergeCell ref="H19:I19"/>
    <mergeCell ref="H24:I24"/>
    <mergeCell ref="H26:I26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2018-06-16T05:21:42Z</dcterms:created>
  <dcterms:modified xsi:type="dcterms:W3CDTF">2018-06-16T05:22:24Z</dcterms:modified>
</cp:coreProperties>
</file>